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externalLinks/_rels/externalLink1.xml.rels" ContentType="application/vnd.openxmlformats-package.relationships+xml"/>
  <Override PartName="/xl/externalLinks/_rels/externalLink2.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9.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Etat récapitulatif des dépenses" sheetId="1" state="visible" r:id="rId2"/>
    <sheet name="Frais de personnel" sheetId="2" state="visible" r:id="rId3"/>
    <sheet name=" Détails personnel" sheetId="3" state="visible" r:id="rId4"/>
    <sheet name="Taux d'affectation personnel" sheetId="4" state="visible" r:id="rId5"/>
    <sheet name="Frais déplacement, resto,séjour" sheetId="5" state="visible" r:id="rId6"/>
    <sheet name="Frais d'équipement" sheetId="6" state="visible" r:id="rId7"/>
    <sheet name="Loc., crédit-bail" sheetId="7" state="visible" r:id="rId8"/>
    <sheet name="Frais de sous-traitance" sheetId="8" state="visible" r:id="rId9"/>
    <sheet name="Dépenses publicité" sheetId="9" state="visible" r:id="rId10"/>
  </sheets>
  <externalReferences>
    <externalReference r:id="rId11"/>
    <externalReference r:id="rId12"/>
  </externalReferences>
  <definedNames>
    <definedName function="false" hidden="false" localSheetId="2" name="_xlnm.Print_Area" vbProcedure="false">' Détails personnel'!$A:$Q</definedName>
    <definedName function="false" hidden="false" localSheetId="0" name="_xlnm.Print_Area" vbProcedure="false">'Etat récapitulatif des dépenses'!$A:$I</definedName>
    <definedName function="false" hidden="false" localSheetId="5" name="_xlnm.Print_Area" vbProcedure="false">'Frais d''équipement'!$A:$R</definedName>
    <definedName function="false" hidden="false" localSheetId="1" name="_xlnm.Print_Area" vbProcedure="false">'Frais de personnel'!$A:$N</definedName>
    <definedName function="false" hidden="false" localSheetId="4" name="_xlnm.Print_Area" vbProcedure="false">'Frais déplacement, resto,séjour'!$A:$R</definedName>
    <definedName function="false" hidden="false" localSheetId="6" name="_xlnm.Print_Area" vbProcedure="false">'Loc., crédit-bail'!$A:$R</definedName>
    <definedName function="false" hidden="false" localSheetId="3" name="_xlnm.Print_Area" vbProcedure="false">'Taux d''affectation personnel'!$A:$Y</definedName>
    <definedName function="false" hidden="false" name="gujhsx" vbProcedure="false">'[1]Contrôle de cohérence (CC)'!$F$352</definedName>
    <definedName function="false" hidden="false" name="MD" vbProcedure="false">'[2]Contrôle de cohérence (CC)'!$F$370</definedName>
    <definedName function="false" hidden="false" name="OP" vbProcedure="false">'[1]Contrôle de cohérence (CC)'!$F$370</definedName>
    <definedName function="false" hidden="false" name="poi" vbProcedure="false">'[1]Contrôle de cohérence (CC)'!$F$358</definedName>
    <definedName function="false" hidden="false" name="sj" vbProcedure="false">'[1]Contrôle de cohérence (CC)'!$F$362</definedName>
    <definedName function="false" hidden="false" name="YUI" vbProcedure="false">'[1]Contrôle de cohérence (CC)'!$F$366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<sst xmlns="http://schemas.openxmlformats.org/spreadsheetml/2006/main" count="414" uniqueCount="146">
  <si>
    <t xml:space="preserve">Intitulé du projet</t>
  </si>
  <si>
    <t xml:space="preserve">Porteur de projet</t>
  </si>
  <si>
    <t xml:space="preserve">N° SYNERGIE</t>
  </si>
  <si>
    <t xml:space="preserve">Période de réalisation du projet</t>
  </si>
  <si>
    <t xml:space="preserve">Du         jj/mm/aaaa        au              jj/mm/aaaa</t>
  </si>
  <si>
    <t xml:space="preserve">Période concernée par la présente demande de paiement</t>
  </si>
  <si>
    <t xml:space="preserve">Etat récapitulatif certifié des dépenses acquittées (*)
 (Annexe I du rapport d'exécution de demande de paiement) </t>
  </si>
  <si>
    <r>
      <rPr>
        <b val="true"/>
        <sz val="12"/>
        <color rgb="FF000000"/>
        <rFont val="Arial"/>
        <family val="2"/>
        <charset val="1"/>
      </rPr>
      <t xml:space="preserve">RECAPITULATIF DES DEPENSES ACQUITTEES (*) AU TITRE DU PROJET
</t>
    </r>
    <r>
      <rPr>
        <b val="true"/>
        <i val="true"/>
        <u val="single"/>
        <sz val="12"/>
        <color rgb="FF000000"/>
        <rFont val="Arial"/>
        <family val="2"/>
        <charset val="1"/>
      </rPr>
      <t xml:space="preserve">Attention</t>
    </r>
    <r>
      <rPr>
        <b val="true"/>
        <i val="true"/>
        <sz val="12"/>
        <color rgb="FF000000"/>
        <rFont val="Arial"/>
        <family val="2"/>
        <charset val="1"/>
      </rPr>
      <t xml:space="preserve"> : Ne pas saisir directement les informations grisées, renseigner uniquement les onglets du fichier Excel correspondants aux différents postes de dépenses du projet, ainsi les données renseignées s'incrémenteront automatiquement dans l'onglet "Etat récapitulatif des dépenses".</t>
    </r>
  </si>
  <si>
    <t xml:space="preserve">
Postes de dépenses 
</t>
  </si>
  <si>
    <t xml:space="preserve">Montants conventionnés</t>
  </si>
  <si>
    <t xml:space="preserve">Montants acquittés et certifiés au titre des précédentes demandes de paiement, le cas échéant</t>
  </si>
  <si>
    <t xml:space="preserve">Montants des dépenses nouvelles acquittées à la date de la présente demande de paiement</t>
  </si>
  <si>
    <t xml:space="preserve">Montants aquittés cumulés à la date de la présente demande de paiement</t>
  </si>
  <si>
    <t xml:space="preserve">% d'acquittement de la dépense à la date de la présente demande de paiement</t>
  </si>
  <si>
    <t xml:space="preserve">Frais de personnel nécessaires à la réalisation du projet et comportent un lien démontré avec celui-ci </t>
  </si>
  <si>
    <t xml:space="preserve">Frais de déplacement, de restauration et de séjour</t>
  </si>
  <si>
    <t xml:space="preserve"> Achat d’équipements nécessaires à la réalisation du projet. Les équipements doivent avoir des propriétés techniques adaptées au projet et être conformes aux normes applicables.</t>
  </si>
  <si>
    <r>
      <rPr>
        <b val="true"/>
        <sz val="11"/>
        <color rgb="FF000000"/>
        <rFont val="Calibri"/>
        <family val="2"/>
        <charset val="1"/>
      </rPr>
      <t xml:space="preserve">Choix %
</t>
    </r>
    <r>
      <rPr>
        <i val="true"/>
        <sz val="9"/>
        <color rgb="FF000000"/>
        <rFont val="Calibri"/>
        <family val="2"/>
        <charset val="1"/>
      </rPr>
      <t xml:space="preserve">(Menu déroulant)</t>
    </r>
  </si>
  <si>
    <t xml:space="preserve">Location, crédit-bail, frais de sous-traitance (entretien et maintenance) d’équipements.</t>
  </si>
  <si>
    <t xml:space="preserve">Dépenses de prestations (fournitures, travaux ou services) directement nécessaires à la réalisation du projet.</t>
  </si>
  <si>
    <t xml:space="preserve">Dépenses liées aux obligations du porteur de projet (publicité)</t>
  </si>
  <si>
    <t xml:space="preserve">TOTAL DES COUTS DIRECTS</t>
  </si>
  <si>
    <r>
      <rPr>
        <b val="true"/>
        <sz val="12"/>
        <rFont val="Arial"/>
        <family val="2"/>
        <charset val="1"/>
      </rPr>
      <t xml:space="preserve">COUTS INDIRECTS (7% ou 15%)
</t>
    </r>
    <r>
      <rPr>
        <u val="single"/>
        <sz val="11"/>
        <rFont val="Arial"/>
        <family val="2"/>
        <charset val="1"/>
      </rPr>
      <t xml:space="preserve">par application du taux forfaitaire conventionné appliqué </t>
    </r>
    <r>
      <rPr>
        <b val="true"/>
        <u val="single"/>
        <sz val="11"/>
        <rFont val="Arial"/>
        <family val="2"/>
        <charset val="1"/>
      </rPr>
      <t xml:space="preserve">soit</t>
    </r>
    <r>
      <rPr>
        <u val="single"/>
        <sz val="11"/>
        <rFont val="Arial"/>
        <family val="2"/>
        <charset val="1"/>
      </rPr>
      <t xml:space="preserve"> sur les frais de personnel</t>
    </r>
    <r>
      <rPr>
        <b val="true"/>
        <sz val="11"/>
        <rFont val="Arial"/>
        <family val="2"/>
        <charset val="1"/>
      </rPr>
      <t xml:space="preserve"> soit </t>
    </r>
    <r>
      <rPr>
        <u val="single"/>
        <sz val="11"/>
        <rFont val="Arial"/>
        <family val="2"/>
        <charset val="1"/>
      </rPr>
      <t xml:space="preserve"> sur le total des coûts directs éligibles (choix en fonction de ce qui a été conventionné)</t>
    </r>
  </si>
  <si>
    <r>
      <rPr>
        <b val="true"/>
        <sz val="12"/>
        <rFont val="Arial"/>
        <family val="2"/>
        <charset val="1"/>
      </rPr>
      <t xml:space="preserve">Choix %
</t>
    </r>
    <r>
      <rPr>
        <i val="true"/>
        <sz val="9"/>
        <rFont val="Arial"/>
        <family val="2"/>
        <charset val="1"/>
      </rPr>
      <t xml:space="preserve">(Menu déroulant)</t>
    </r>
  </si>
  <si>
    <t xml:space="preserve">TOTAL DES COUTS DIRECTS ET INDIRECTS</t>
  </si>
  <si>
    <t xml:space="preserve">Taux décote éventuelle à appliquer sur le coût total éligible</t>
  </si>
  <si>
    <t xml:space="preserve">Montant de la décote</t>
  </si>
  <si>
    <t xml:space="preserve">TOTAL DES COÛTS ELIGIBLES APRES DECOTE </t>
  </si>
  <si>
    <t xml:space="preserve">(*) Les dépenses acquittées sont les dépenses qui ont été effectivement décaissées.</t>
  </si>
  <si>
    <t xml:space="preserve">Le comptable public</t>
  </si>
  <si>
    <t xml:space="preserve">Représentant légal de la structure bénéficiaire</t>
  </si>
  <si>
    <t xml:space="preserve">Fait à : </t>
  </si>
  <si>
    <t xml:space="preserve">Certifié exact, le </t>
  </si>
  <si>
    <t xml:space="preserve">Le : </t>
  </si>
  <si>
    <t xml:space="preserve">Nom / Prénom, qualité, signature et cachet :</t>
  </si>
  <si>
    <t xml:space="preserve">Nom / Prénom, fonction, signature et cachet :</t>
  </si>
  <si>
    <r>
      <rPr>
        <b val="true"/>
        <u val="single"/>
        <sz val="14"/>
        <color rgb="FFFF0000"/>
        <rFont val="Arial"/>
        <family val="2"/>
        <charset val="1"/>
      </rPr>
      <t xml:space="preserve">Attention</t>
    </r>
    <r>
      <rPr>
        <b val="true"/>
        <sz val="14"/>
        <color rgb="FFFF0000"/>
        <rFont val="Arial"/>
        <family val="2"/>
        <charset val="1"/>
      </rPr>
      <t xml:space="preserve"> =&gt;  Ne pas oublier de transmettre l'ensemble des onglets constitutifs de ce fichier à la fois en format .xls et en format .pdf </t>
    </r>
  </si>
  <si>
    <t xml:space="preserve">FRAIS DE PERSONNEL
(Montants globaux par salarié)</t>
  </si>
  <si>
    <t xml:space="preserve">Dépenses conventionnées</t>
  </si>
  <si>
    <t xml:space="preserve">Dépenses certifiées au titre des précédentes demandes de paiement, le cas échéant</t>
  </si>
  <si>
    <t xml:space="preserve">Prénom - Nom </t>
  </si>
  <si>
    <t xml:space="preserve">Fonction</t>
  </si>
  <si>
    <t xml:space="preserve">Taux d'affectation conventionné</t>
  </si>
  <si>
    <t xml:space="preserve">Montants déjà acquittés et certifiés</t>
  </si>
  <si>
    <t xml:space="preserve">Période de réalisation </t>
  </si>
  <si>
    <t xml:space="preserve">Organisme employeur</t>
  </si>
  <si>
    <t xml:space="preserve">Type de pièce comptable justificative (bulletin de paye, autres) </t>
  </si>
  <si>
    <t xml:space="preserve">Montant total de la rémunération *</t>
  </si>
  <si>
    <t xml:space="preserve">Nombre total d'heures travaillées **</t>
  </si>
  <si>
    <t xml:space="preserve">Nombre d'heures travaillées sur le projet **</t>
  </si>
  <si>
    <t xml:space="preserve">Taux d'affectation/décote au projet (L)
(L = K / J)</t>
  </si>
  <si>
    <t xml:space="preserve">Dépenses affectées au projet (M)
(M = L * I)</t>
  </si>
  <si>
    <t xml:space="preserve">Observations</t>
  </si>
  <si>
    <t xml:space="preserve">Salarié 1</t>
  </si>
  <si>
    <t xml:space="preserve">Salarié 2</t>
  </si>
  <si>
    <t xml:space="preserve">Salarié 3</t>
  </si>
  <si>
    <t xml:space="preserve">Salarié 4</t>
  </si>
  <si>
    <t xml:space="preserve">Salarié 5</t>
  </si>
  <si>
    <t xml:space="preserve">Salarié 6</t>
  </si>
  <si>
    <t xml:space="preserve">Salarié 7</t>
  </si>
  <si>
    <t xml:space="preserve">Salarié 8</t>
  </si>
  <si>
    <t xml:space="preserve">Salarié 9</t>
  </si>
  <si>
    <t xml:space="preserve">TOTAL</t>
  </si>
  <si>
    <t xml:space="preserve">(*) Cf. onglet "détails personnel"</t>
  </si>
  <si>
    <t xml:space="preserve">(**) Feuilles de temps</t>
  </si>
  <si>
    <t xml:space="preserve">FRAIS DE PERSONNEL (suite)</t>
  </si>
  <si>
    <t xml:space="preserve">collaborateur</t>
  </si>
  <si>
    <t xml:space="preserve">source : fiches / bulletins de paie / salaires</t>
  </si>
  <si>
    <t xml:space="preserve">Total</t>
  </si>
  <si>
    <t xml:space="preserve">Nom Prenom</t>
  </si>
  <si>
    <t xml:space="preserve">Période concernée</t>
  </si>
  <si>
    <t xml:space="preserve">Janvier</t>
  </si>
  <si>
    <t xml:space="preserve">Février</t>
  </si>
  <si>
    <t xml:space="preserve">Mars</t>
  </si>
  <si>
    <t xml:space="preserve">Avril</t>
  </si>
  <si>
    <t xml:space="preserve">Mai</t>
  </si>
  <si>
    <t xml:space="preserve">Juin</t>
  </si>
  <si>
    <t xml:space="preserve">Juillet</t>
  </si>
  <si>
    <t xml:space="preserve">Août</t>
  </si>
  <si>
    <t xml:space="preserve">Septembre</t>
  </si>
  <si>
    <t xml:space="preserve">Octobre</t>
  </si>
  <si>
    <t xml:space="preserve">Novembre</t>
  </si>
  <si>
    <t xml:space="preserve">Décembre</t>
  </si>
  <si>
    <t xml:space="preserve">déclaré</t>
  </si>
  <si>
    <t xml:space="preserve">(DATE d'acquittement)</t>
  </si>
  <si>
    <t xml:space="preserve">Date d'acquittement des salaires</t>
  </si>
  <si>
    <t xml:space="preserve">total brut mensuel</t>
  </si>
  <si>
    <t xml:space="preserve">retraits/rejets </t>
  </si>
  <si>
    <t xml:space="preserve">charges patronales</t>
  </si>
  <si>
    <t xml:space="preserve">retraits/rejets Cpatronales</t>
  </si>
  <si>
    <t xml:space="preserve">autres (transp., TR)</t>
  </si>
  <si>
    <t xml:space="preserve">atténuation (IJSS)</t>
  </si>
  <si>
    <t xml:space="preserve">total coût salarial</t>
  </si>
  <si>
    <t xml:space="preserve"> Salarié 4</t>
  </si>
  <si>
    <t xml:space="preserve">TOTAL GENERAL</t>
  </si>
  <si>
    <t xml:space="preserve">FRAIS DE PERSONNEL (suite) : TAUX D'AFFECTATION</t>
  </si>
  <si>
    <t xml:space="preserve">% d'affectation</t>
  </si>
  <si>
    <t xml:space="preserve">source : feuilles de temps</t>
  </si>
  <si>
    <t xml:space="preserve">Nom</t>
  </si>
  <si>
    <t xml:space="preserve">Prénom</t>
  </si>
  <si>
    <t xml:space="preserve">prévu</t>
  </si>
  <si>
    <t xml:space="preserve">écart</t>
  </si>
  <si>
    <t xml:space="preserve">Janv.</t>
  </si>
  <si>
    <t xml:space="preserve">Fév.</t>
  </si>
  <si>
    <t xml:space="preserve">Avr.</t>
  </si>
  <si>
    <t xml:space="preserve">Juil.</t>
  </si>
  <si>
    <t xml:space="preserve">Sept</t>
  </si>
  <si>
    <t xml:space="preserve">Oct.</t>
  </si>
  <si>
    <t xml:space="preserve">Nov.</t>
  </si>
  <si>
    <t xml:space="preserve">Dec.</t>
  </si>
  <si>
    <t xml:space="preserve">total heures annuel</t>
  </si>
  <si>
    <t xml:space="preserve">Taux annuel réel</t>
  </si>
  <si>
    <t xml:space="preserve">a</t>
  </si>
  <si>
    <t xml:space="preserve">b</t>
  </si>
  <si>
    <t xml:space="preserve">= b - a</t>
  </si>
  <si>
    <t xml:space="preserve">c</t>
  </si>
  <si>
    <t xml:space="preserve">= c - b</t>
  </si>
  <si>
    <r>
      <rPr>
        <b val="true"/>
        <u val="single"/>
        <sz val="11"/>
        <rFont val="Arial"/>
        <family val="2"/>
        <charset val="1"/>
      </rPr>
      <t xml:space="preserve">Observations éventuelles</t>
    </r>
    <r>
      <rPr>
        <b val="true"/>
        <sz val="11"/>
        <rFont val="Arial"/>
        <family val="2"/>
        <charset val="1"/>
      </rPr>
      <t xml:space="preserve"> :</t>
    </r>
  </si>
  <si>
    <r>
      <rPr>
        <b val="true"/>
        <sz val="10"/>
        <rFont val="Arial"/>
        <family val="2"/>
        <charset val="1"/>
      </rPr>
      <t xml:space="preserve">FRAIS DE DEPLACEMENT, DE RESTAURATION ET DE SEJOUR 
</t>
    </r>
    <r>
      <rPr>
        <b val="true"/>
        <i val="true"/>
        <sz val="10"/>
        <rFont val="Arial"/>
        <family val="2"/>
        <charset val="1"/>
      </rPr>
      <t xml:space="preserve">(Factures ou autres pièces justificatives de dépenses acquittées)</t>
    </r>
  </si>
  <si>
    <t xml:space="preserve">Montants des dépenses acquittées pendant la période concernée par la présente demande de paiement</t>
  </si>
  <si>
    <t xml:space="preserve">
Nature / description précise de la dépense 
</t>
  </si>
  <si>
    <t xml:space="preserve">Date d'émission de la facture ou pièce équivalente</t>
  </si>
  <si>
    <t xml:space="preserve">Date d'acquittement de la dépense (*)</t>
  </si>
  <si>
    <t xml:space="preserve">Numéro de bon de commande</t>
  </si>
  <si>
    <t xml:space="preserve">Numéro de marché </t>
  </si>
  <si>
    <t xml:space="preserve">Emetteur</t>
  </si>
  <si>
    <t xml:space="preserve">N° de la facture ou référence de la pièce équivalente</t>
  </si>
  <si>
    <t xml:space="preserve">Nature de la preuve d'acquittement de la dépense (**)</t>
  </si>
  <si>
    <t xml:space="preserve">Montant total de la facture HT</t>
  </si>
  <si>
    <t xml:space="preserve">TVA</t>
  </si>
  <si>
    <t xml:space="preserve">Montant total de la facture ou pièce équivalente TTC</t>
  </si>
  <si>
    <t xml:space="preserve">Taux d'affectation/ décote réalisé</t>
  </si>
  <si>
    <t xml:space="preserve">Explication du taux d'affectation/ décote</t>
  </si>
  <si>
    <t xml:space="preserve">Montant de la facture affecté au projet (Q)
(Q = N * O)</t>
  </si>
  <si>
    <t xml:space="preserve">…………………………..</t>
  </si>
  <si>
    <t xml:space="preserve">(*) Date à laquelle la dépense a été réglée</t>
  </si>
  <si>
    <t xml:space="preserve">(**) Preuve justificative de l’encaissement effectif selon les modalités prevues à l'article 9 du décret n°2022-796 du 9 mai 2022 relatif aux règles nationales d'éligibilité des dépenses du programe cofinancé par le fonds pour a sécurité intérieures (FSI) pour la période 2021-2027</t>
  </si>
  <si>
    <t xml:space="preserve">ACHAT D'EQUIPEMENT 
(Factures ou autres pièces justificatives de dépenses acquittées)</t>
  </si>
  <si>
    <t xml:space="preserve">Taux d'affectation/décote réalisé</t>
  </si>
  <si>
    <t xml:space="preserve">LOCATION, CREDIT-BAIL, FRAIS DE SOUS-TRAITANCE D'EQUIPEMENTS
 (Factures ou autres pièces justificatives de dépenses acquittées) </t>
  </si>
  <si>
    <t xml:space="preserve">Montant de la facture affecté au projet 
(Q = N* O)</t>
  </si>
  <si>
    <t xml:space="preserve">DEPENSES DE PRESTATIONS (FOURNITURES, TRAVAUX OU SERVICES) 
(Factures ouautres pièces justificatives de dépenses accquittées)</t>
  </si>
  <si>
    <t xml:space="preserve">
Nature / description précise de la dépense (N° de marché, lot concerné, n° bon de commande, autres...)
</t>
  </si>
  <si>
    <t xml:space="preserve">Taux d'affectation  conventionné</t>
  </si>
  <si>
    <t xml:space="preserve"> </t>
  </si>
  <si>
    <t xml:space="preserve">DEPENSES LIEES AUX OBLIGATIONS DU PORTEUR DE PROJET (PUBLICITE) 
(Factures ou autres pièces justificatives de dépenses acquittées)</t>
  </si>
</sst>
</file>

<file path=xl/styles.xml><?xml version="1.0" encoding="utf-8"?>
<styleSheet xmlns="http://schemas.openxmlformats.org/spreadsheetml/2006/main">
  <numFmts count="15">
    <numFmt numFmtId="164" formatCode="General"/>
    <numFmt numFmtId="165" formatCode="_-* #,##0.00&quot; €&quot;_-;\-* #,##0.00&quot; €&quot;_-;_-* \-??&quot; €&quot;_-;_-@_-"/>
    <numFmt numFmtId="166" formatCode="_-* #,##0.00&quot; €&quot;_-;\-* #,##0.00&quot; €&quot;_-;_-* \-??&quot; €&quot;_-;_-@_-"/>
    <numFmt numFmtId="167" formatCode="0\ %"/>
    <numFmt numFmtId="168" formatCode="dd/mm/yyyy"/>
    <numFmt numFmtId="169" formatCode="#,##0.00&quot; €&quot;"/>
    <numFmt numFmtId="170" formatCode="0.00\ %"/>
    <numFmt numFmtId="171" formatCode="_-* #,##0.00\ [$€-40C]_-;\-* #,##0.00\ [$€-40C]_-;_-* \-??\ [$€-40C]_-;_-@_-"/>
    <numFmt numFmtId="172" formatCode="0.00"/>
    <numFmt numFmtId="173" formatCode="#,##0.00"/>
    <numFmt numFmtId="174" formatCode="[$-40C]d\-mmm;@"/>
    <numFmt numFmtId="175" formatCode="_-* #,##0&quot; €&quot;_-;\-* #,##0&quot; €&quot;_-;_-* \-??&quot; €&quot;_-;_-@_-"/>
    <numFmt numFmtId="176" formatCode="_-* #,##0.00\ _€_-;\-* #,##0.00\ _€_-;_-* \-??\ _€_-;_-@_-"/>
    <numFmt numFmtId="177" formatCode="0.0%"/>
    <numFmt numFmtId="178" formatCode="_(* #,##0_);_(* \(#,##0\);_(* \-_);_(@_)"/>
  </numFmts>
  <fonts count="47">
    <font>
      <sz val="11"/>
      <color rgb="FF000000"/>
      <name val="Calibri"/>
      <family val="2"/>
      <charset val="1"/>
    </font>
    <font>
      <sz val="10"/>
      <name val="Arial"/>
      <family val="0"/>
    </font>
    <font>
      <sz val="10"/>
      <name val="Arial"/>
      <family val="0"/>
    </font>
    <font>
      <sz val="10"/>
      <name val="Arial"/>
      <family val="0"/>
    </font>
    <font>
      <sz val="10"/>
      <name val="Arial"/>
      <family val="2"/>
      <charset val="1"/>
    </font>
    <font>
      <sz val="11"/>
      <color rgb="FF000000"/>
      <name val="Arial"/>
      <family val="2"/>
      <charset val="1"/>
    </font>
    <font>
      <b val="true"/>
      <sz val="11"/>
      <color rgb="FF000000"/>
      <name val="Calibri"/>
      <family val="2"/>
      <charset val="1"/>
    </font>
    <font>
      <b val="true"/>
      <sz val="10"/>
      <color rgb="FF000000"/>
      <name val="Calibri"/>
      <family val="2"/>
      <charset val="1"/>
    </font>
    <font>
      <b val="true"/>
      <sz val="12"/>
      <color rgb="FF000000"/>
      <name val="Arial"/>
      <family val="2"/>
      <charset val="1"/>
    </font>
    <font>
      <b val="true"/>
      <sz val="9"/>
      <color rgb="FF000000"/>
      <name val="Calibri"/>
      <family val="2"/>
      <charset val="1"/>
    </font>
    <font>
      <b val="true"/>
      <i val="true"/>
      <u val="single"/>
      <sz val="12"/>
      <color rgb="FF000000"/>
      <name val="Arial"/>
      <family val="2"/>
      <charset val="1"/>
    </font>
    <font>
      <b val="true"/>
      <i val="true"/>
      <sz val="12"/>
      <color rgb="FF000000"/>
      <name val="Arial"/>
      <family val="2"/>
      <charset val="1"/>
    </font>
    <font>
      <b val="true"/>
      <sz val="12"/>
      <name val="Arial"/>
      <family val="2"/>
      <charset val="1"/>
    </font>
    <font>
      <sz val="12"/>
      <name val="Arial"/>
      <family val="2"/>
      <charset val="1"/>
    </font>
    <font>
      <sz val="11"/>
      <name val="Arial"/>
      <family val="2"/>
      <charset val="1"/>
    </font>
    <font>
      <i val="true"/>
      <sz val="9"/>
      <color rgb="FF000000"/>
      <name val="Calibri"/>
      <family val="2"/>
      <charset val="1"/>
    </font>
    <font>
      <b val="true"/>
      <sz val="11"/>
      <name val="Arial"/>
      <family val="2"/>
      <charset val="1"/>
    </font>
    <font>
      <u val="single"/>
      <sz val="11"/>
      <name val="Arial"/>
      <family val="2"/>
      <charset val="1"/>
    </font>
    <font>
      <b val="true"/>
      <u val="single"/>
      <sz val="11"/>
      <name val="Arial"/>
      <family val="2"/>
      <charset val="1"/>
    </font>
    <font>
      <i val="true"/>
      <sz val="9"/>
      <name val="Arial"/>
      <family val="2"/>
      <charset val="1"/>
    </font>
    <font>
      <b val="true"/>
      <sz val="11"/>
      <color rgb="FFFFFFFF"/>
      <name val="Arial"/>
      <family val="2"/>
      <charset val="1"/>
    </font>
    <font>
      <b val="true"/>
      <sz val="11"/>
      <color rgb="FFFF0000"/>
      <name val="Arial"/>
      <family val="2"/>
      <charset val="1"/>
    </font>
    <font>
      <b val="true"/>
      <sz val="14"/>
      <name val="Arial"/>
      <family val="2"/>
      <charset val="1"/>
    </font>
    <font>
      <b val="true"/>
      <sz val="12"/>
      <name val="Calibri"/>
      <family val="2"/>
      <charset val="1"/>
    </font>
    <font>
      <b val="true"/>
      <u val="single"/>
      <sz val="14"/>
      <color rgb="FFFF0000"/>
      <name val="Arial"/>
      <family val="2"/>
      <charset val="1"/>
    </font>
    <font>
      <b val="true"/>
      <sz val="14"/>
      <color rgb="FFFF0000"/>
      <name val="Arial"/>
      <family val="2"/>
      <charset val="1"/>
    </font>
    <font>
      <sz val="11"/>
      <name val="Calibri"/>
      <family val="2"/>
      <charset val="1"/>
    </font>
    <font>
      <b val="true"/>
      <sz val="10"/>
      <name val="Arial"/>
      <family val="2"/>
      <charset val="1"/>
    </font>
    <font>
      <sz val="10"/>
      <color rgb="FFFF0000"/>
      <name val="Arial"/>
      <family val="2"/>
      <charset val="1"/>
    </font>
    <font>
      <sz val="10"/>
      <color rgb="FF000000"/>
      <name val="Arial"/>
      <family val="2"/>
      <charset val="1"/>
    </font>
    <font>
      <sz val="10"/>
      <color rgb="FF000000"/>
      <name val="Calibri"/>
      <family val="2"/>
      <charset val="1"/>
    </font>
    <font>
      <b val="true"/>
      <sz val="12"/>
      <color rgb="FF000000"/>
      <name val="Candara"/>
      <family val="2"/>
      <charset val="1"/>
    </font>
    <font>
      <b val="true"/>
      <sz val="11"/>
      <color rgb="FF000000"/>
      <name val="Candara"/>
      <family val="2"/>
      <charset val="1"/>
    </font>
    <font>
      <sz val="11"/>
      <color rgb="FF000000"/>
      <name val="Candara"/>
      <family val="2"/>
      <charset val="1"/>
    </font>
    <font>
      <i val="true"/>
      <sz val="10"/>
      <color rgb="FF000000"/>
      <name val="Candara"/>
      <family val="2"/>
      <charset val="1"/>
    </font>
    <font>
      <sz val="11"/>
      <name val="Candara"/>
      <family val="2"/>
      <charset val="1"/>
    </font>
    <font>
      <sz val="11"/>
      <color rgb="FFFF0000"/>
      <name val="Candara"/>
      <family val="2"/>
      <charset val="1"/>
    </font>
    <font>
      <sz val="11"/>
      <color rgb="FFFF0000"/>
      <name val="Calibri"/>
      <family val="2"/>
      <charset val="1"/>
    </font>
    <font>
      <sz val="12"/>
      <color rgb="FF000000"/>
      <name val="Candara"/>
      <family val="2"/>
      <charset val="1"/>
    </font>
    <font>
      <b val="true"/>
      <sz val="12"/>
      <name val="Candara"/>
      <family val="2"/>
      <charset val="1"/>
    </font>
    <font>
      <b val="true"/>
      <sz val="12"/>
      <color rgb="FFFF0000"/>
      <name val="Candara"/>
      <family val="2"/>
      <charset val="1"/>
    </font>
    <font>
      <sz val="12"/>
      <name val="Candara"/>
      <family val="2"/>
      <charset val="1"/>
    </font>
    <font>
      <i val="true"/>
      <sz val="10"/>
      <name val="Arial"/>
      <family val="2"/>
      <charset val="1"/>
    </font>
    <font>
      <b val="true"/>
      <sz val="11"/>
      <color rgb="FFFF0000"/>
      <name val="Calibri"/>
      <family val="2"/>
      <charset val="1"/>
    </font>
    <font>
      <b val="true"/>
      <sz val="11"/>
      <name val="Calibri"/>
      <family val="2"/>
      <charset val="1"/>
    </font>
    <font>
      <b val="true"/>
      <i val="true"/>
      <sz val="10"/>
      <name val="Arial"/>
      <family val="2"/>
      <charset val="1"/>
    </font>
    <font>
      <b val="true"/>
      <sz val="10"/>
      <color rgb="FF000000"/>
      <name val="Arial"/>
      <family val="2"/>
      <charset val="1"/>
    </font>
  </fonts>
  <fills count="16">
    <fill>
      <patternFill patternType="none"/>
    </fill>
    <fill>
      <patternFill patternType="gray125"/>
    </fill>
    <fill>
      <patternFill patternType="solid">
        <fgColor rgb="FFFFFFFF"/>
        <bgColor rgb="FFF3F9FA"/>
      </patternFill>
    </fill>
    <fill>
      <patternFill patternType="solid">
        <fgColor rgb="FFDBEEF4"/>
        <bgColor rgb="FFE7F3F4"/>
      </patternFill>
    </fill>
    <fill>
      <patternFill patternType="solid">
        <fgColor rgb="FFF2F2F2"/>
        <bgColor rgb="FFF3F9FA"/>
      </patternFill>
    </fill>
    <fill>
      <patternFill patternType="solid">
        <fgColor rgb="FF262626"/>
        <bgColor rgb="FF333300"/>
      </patternFill>
    </fill>
    <fill>
      <patternFill patternType="solid">
        <fgColor rgb="FFD9D9D9"/>
        <bgColor rgb="FFE0E0E0"/>
      </patternFill>
    </fill>
    <fill>
      <patternFill patternType="solid">
        <fgColor rgb="FFDDD9C3"/>
        <bgColor rgb="FFD9D9D9"/>
      </patternFill>
    </fill>
    <fill>
      <patternFill patternType="solid">
        <fgColor rgb="FFC6D9F1"/>
        <bgColor rgb="FFBBE0E3"/>
      </patternFill>
    </fill>
    <fill>
      <patternFill patternType="solid">
        <fgColor rgb="FFE6E0EC"/>
        <bgColor rgb="FFE0E0E0"/>
      </patternFill>
    </fill>
    <fill>
      <patternFill patternType="solid">
        <fgColor rgb="FFFCD5B5"/>
        <bgColor rgb="FFFFC7CE"/>
      </patternFill>
    </fill>
    <fill>
      <patternFill patternType="solid">
        <fgColor rgb="FFFFFFCC"/>
        <bgColor rgb="FFFFFFFF"/>
      </patternFill>
    </fill>
    <fill>
      <patternFill patternType="solid">
        <fgColor rgb="FFBBE0E3"/>
        <bgColor rgb="FFB7DEE8"/>
      </patternFill>
    </fill>
    <fill>
      <patternFill patternType="solid">
        <fgColor rgb="FFF3F9FA"/>
        <bgColor rgb="FFF2F2F2"/>
      </patternFill>
    </fill>
    <fill>
      <patternFill patternType="solid">
        <fgColor rgb="FFE7F3F4"/>
        <bgColor rgb="FFF2F2F2"/>
      </patternFill>
    </fill>
    <fill>
      <patternFill patternType="solid">
        <fgColor rgb="FFE0E0E0"/>
        <bgColor rgb="FFE6E0EC"/>
      </patternFill>
    </fill>
  </fills>
  <borders count="50">
    <border diagonalUp="false" diagonalDown="false">
      <left/>
      <right/>
      <top/>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right/>
      <top style="thin">
        <color rgb="FFFFFFFF"/>
      </top>
      <bottom/>
      <diagonal/>
    </border>
    <border diagonalUp="false" diagonalDown="false">
      <left style="thin">
        <color rgb="FFFFFFFF"/>
      </left>
      <right/>
      <top style="thin">
        <color rgb="FFFFFFFF"/>
      </top>
      <bottom/>
      <diagonal/>
    </border>
    <border diagonalUp="false" diagonalDown="false">
      <left style="thin"/>
      <right style="thin"/>
      <top style="thin"/>
      <bottom style="thin"/>
      <diagonal/>
    </border>
    <border diagonalUp="false" diagonalDown="false">
      <left/>
      <right style="thin">
        <color rgb="FFFFFFFF"/>
      </right>
      <top style="thin">
        <color rgb="FFFFFFFF"/>
      </top>
      <bottom/>
      <diagonal/>
    </border>
    <border diagonalUp="false" diagonalDown="false">
      <left/>
      <right style="thin">
        <color rgb="FFFFFFFF"/>
      </right>
      <top style="thin">
        <color rgb="FFFFFFFF"/>
      </top>
      <bottom style="thin">
        <color rgb="FFFFFFFF"/>
      </bottom>
      <diagonal/>
    </border>
    <border diagonalUp="false" diagonalDown="false">
      <left/>
      <right style="thin"/>
      <top/>
      <bottom/>
      <diagonal/>
    </border>
    <border diagonalUp="false" diagonalDown="false">
      <left style="thin">
        <color rgb="FFFFFFFF"/>
      </left>
      <right/>
      <top/>
      <bottom/>
      <diagonal/>
    </border>
    <border diagonalUp="false" diagonalDown="false">
      <left style="thin"/>
      <right style="thin"/>
      <top style="thin"/>
      <bottom/>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style="medium"/>
      <top/>
      <bottom/>
      <diagonal/>
    </border>
    <border diagonalUp="false" diagonalDown="false">
      <left style="medium"/>
      <right style="medium"/>
      <top/>
      <bottom style="medium"/>
      <diagonal/>
    </border>
    <border diagonalUp="false" diagonalDown="false">
      <left style="thin"/>
      <right/>
      <top/>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thin"/>
      <bottom style="thin"/>
      <diagonal/>
    </border>
    <border diagonalUp="false" diagonalDown="false">
      <left style="thin">
        <color rgb="FFFFFFFF"/>
      </left>
      <right/>
      <top style="thin"/>
      <bottom/>
      <diagonal/>
    </border>
    <border diagonalUp="false" diagonalDown="false">
      <left style="thin"/>
      <right/>
      <top/>
      <bottom/>
      <diagonal/>
    </border>
    <border diagonalUp="false" diagonalDown="false">
      <left style="medium">
        <color rgb="FFFFFFFF"/>
      </left>
      <right style="medium">
        <color rgb="FFFFFFFF"/>
      </right>
      <top/>
      <bottom/>
      <diagonal/>
    </border>
    <border diagonalUp="false" diagonalDown="false">
      <left style="thin"/>
      <right style="medium">
        <color rgb="FFFFFFFF"/>
      </right>
      <top/>
      <bottom/>
      <diagonal/>
    </border>
    <border diagonalUp="false" diagonalDown="false">
      <left/>
      <right/>
      <top style="thin"/>
      <bottom/>
      <diagonal/>
    </border>
    <border diagonalUp="false" diagonalDown="false">
      <left/>
      <right style="thin"/>
      <top style="thin"/>
      <bottom/>
      <diagonal/>
    </border>
    <border diagonalUp="false" diagonalDown="false">
      <left style="thin"/>
      <right style="medium">
        <color rgb="FFFFFFFF"/>
      </right>
      <top/>
      <bottom style="medium">
        <color rgb="FFFFFFFF"/>
      </bottom>
      <diagonal/>
    </border>
    <border diagonalUp="false" diagonalDown="false">
      <left style="medium">
        <color rgb="FFFFFFFF"/>
      </left>
      <right style="medium">
        <color rgb="FFFFFFFF"/>
      </right>
      <top/>
      <bottom style="medium">
        <color rgb="FFFFFFFF"/>
      </bottom>
      <diagonal/>
    </border>
    <border diagonalUp="false" diagonalDown="false">
      <left style="medium">
        <color rgb="FFFFFFFF"/>
      </left>
      <right style="medium">
        <color rgb="FFFFFFFF"/>
      </right>
      <top style="thin"/>
      <bottom style="medium">
        <color rgb="FFFFFFFF"/>
      </bottom>
      <diagonal/>
    </border>
    <border diagonalUp="false" diagonalDown="false">
      <left style="medium">
        <color rgb="FFFFFFFF"/>
      </left>
      <right style="medium"/>
      <top style="thin"/>
      <bottom style="medium">
        <color rgb="FFFFFFFF"/>
      </bottom>
      <diagonal/>
    </border>
    <border diagonalUp="false" diagonalDown="false">
      <left style="medium">
        <color rgb="FFFFFFFF"/>
      </left>
      <right/>
      <top/>
      <bottom style="medium">
        <color rgb="FFFFFFFF"/>
      </bottom>
      <diagonal/>
    </border>
    <border diagonalUp="false" diagonalDown="false">
      <left style="medium">
        <color rgb="FFFFFFFF"/>
      </left>
      <right/>
      <top/>
      <bottom/>
      <diagonal/>
    </border>
    <border diagonalUp="false" diagonalDown="false">
      <left style="medium">
        <color rgb="FFFFFFFF"/>
      </left>
      <right/>
      <top style="thin"/>
      <bottom style="medium">
        <color rgb="FFFFFFFF"/>
      </bottom>
      <diagonal/>
    </border>
    <border diagonalUp="false" diagonalDown="false">
      <left style="thin"/>
      <right style="medium">
        <color rgb="FFFFFFFF"/>
      </right>
      <top style="medium">
        <color rgb="FFFFFFFF"/>
      </top>
      <bottom style="medium">
        <color rgb="FFFFFFFF"/>
      </bottom>
      <diagonal/>
    </border>
    <border diagonalUp="false" diagonalDown="false">
      <left/>
      <right/>
      <top style="medium"/>
      <bottom/>
      <diagonal/>
    </border>
    <border diagonalUp="false" diagonalDown="false">
      <left style="thin"/>
      <right style="medium">
        <color rgb="FFFFFFFF"/>
      </right>
      <top style="medium">
        <color rgb="FFFFFFFF"/>
      </top>
      <bottom/>
      <diagonal/>
    </border>
    <border diagonalUp="false" diagonalDown="false">
      <left style="medium">
        <color rgb="FFFFFFFF"/>
      </left>
      <right/>
      <top style="medium">
        <color rgb="FFFFFFFF"/>
      </top>
      <bottom/>
      <diagonal/>
    </border>
    <border diagonalUp="false" diagonalDown="false">
      <left style="medium"/>
      <right style="medium"/>
      <top style="medium"/>
      <bottom style="medium">
        <color rgb="FFFFFFFF"/>
      </bottom>
      <diagonal/>
    </border>
    <border diagonalUp="false" diagonalDown="false">
      <left style="medium"/>
      <right style="medium"/>
      <top style="medium">
        <color rgb="FFFFFFFF"/>
      </top>
      <bottom style="medium">
        <color rgb="FFFFFFFF"/>
      </bottom>
      <diagonal/>
    </border>
    <border diagonalUp="false" diagonalDown="false">
      <left style="medium">
        <color rgb="FFFFFFFF"/>
      </left>
      <right style="medium">
        <color rgb="FFFFFFFF"/>
      </right>
      <top style="medium">
        <color rgb="FFFFFFFF"/>
      </top>
      <bottom style="thin"/>
      <diagonal/>
    </border>
    <border diagonalUp="false" diagonalDown="false">
      <left style="medium">
        <color rgb="FFFFFFFF"/>
      </left>
      <right style="medium"/>
      <top style="medium">
        <color rgb="FFFFFFFF"/>
      </top>
      <bottom style="thin"/>
      <diagonal/>
    </border>
    <border diagonalUp="false" diagonalDown="false">
      <left style="medium">
        <color rgb="FFFFFFFF"/>
      </left>
      <right style="medium">
        <color rgb="FFFFFFFF"/>
      </right>
      <top style="thin"/>
      <bottom/>
      <diagonal/>
    </border>
    <border diagonalUp="false" diagonalDown="false">
      <left style="thin"/>
      <right/>
      <top style="thin"/>
      <bottom/>
      <diagonal/>
    </border>
    <border diagonalUp="false" diagonalDown="false">
      <left/>
      <right style="medium">
        <color rgb="FFFFFFFF"/>
      </right>
      <top/>
      <bottom/>
      <diagonal/>
    </border>
    <border diagonalUp="false" diagonalDown="false">
      <left style="medium">
        <color rgb="FFFFFFFF"/>
      </left>
      <right style="thin"/>
      <top/>
      <bottom/>
      <diagonal/>
    </border>
    <border diagonalUp="false" diagonalDown="false">
      <left style="medium">
        <color rgb="FFFFFFFF"/>
      </left>
      <right style="medium">
        <color rgb="FFFFFFFF"/>
      </right>
      <top style="medium">
        <color rgb="FFFFFFFF"/>
      </top>
      <bottom style="medium">
        <color rgb="FFFFFFFF"/>
      </bottom>
      <diagonal/>
    </border>
    <border diagonalUp="false" diagonalDown="false">
      <left style="medium">
        <color rgb="FFFFFFFF"/>
      </left>
      <right style="thin"/>
      <top/>
      <bottom style="medium">
        <color rgb="FFFFFFFF"/>
      </bottom>
      <diagonal/>
    </border>
    <border diagonalUp="false" diagonalDown="false">
      <left/>
      <right/>
      <top/>
      <bottom style="thin"/>
      <diagonal/>
    </border>
    <border diagonalUp="false" diagonalDown="false">
      <left style="thin"/>
      <right style="thin"/>
      <top/>
      <bottom/>
      <diagonal/>
    </border>
  </borders>
  <cellStyleXfs count="2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cellStyleXfs>
  <cellXfs count="29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true" applyProtection="false">
      <alignment horizontal="general" vertical="center" textRotation="0" wrapText="false" indent="0" shrinkToFit="false"/>
      <protection locked="true" hidden="false"/>
    </xf>
    <xf numFmtId="164" fontId="0" fillId="2" borderId="1" xfId="0" applyFont="false" applyBorder="true" applyAlignment="true" applyProtection="false">
      <alignment horizontal="general" vertical="center" textRotation="0" wrapText="false" indent="0" shrinkToFit="false"/>
      <protection locked="true" hidden="false"/>
    </xf>
    <xf numFmtId="164" fontId="0" fillId="2" borderId="2" xfId="0" applyFont="false" applyBorder="true" applyAlignment="true" applyProtection="false">
      <alignment horizontal="general" vertical="center" textRotation="0" wrapText="false" indent="0" shrinkToFit="false"/>
      <protection locked="true" hidden="false"/>
    </xf>
    <xf numFmtId="164" fontId="0" fillId="0" borderId="2" xfId="0" applyFont="false" applyBorder="true" applyAlignment="true" applyProtection="false">
      <alignment horizontal="general" vertical="center" textRotation="0" wrapText="false" indent="0" shrinkToFit="false"/>
      <protection locked="true" hidden="false"/>
    </xf>
    <xf numFmtId="164" fontId="0" fillId="2" borderId="3" xfId="0" applyFont="false" applyBorder="true" applyAlignment="true" applyProtection="false">
      <alignment horizontal="center" vertical="center" textRotation="0" wrapText="false" indent="0" shrinkToFit="false"/>
      <protection locked="true" hidden="false"/>
    </xf>
    <xf numFmtId="164" fontId="0" fillId="2" borderId="4" xfId="0" applyFont="false" applyBorder="true" applyAlignment="true" applyProtection="false">
      <alignment horizontal="general" vertical="center" textRotation="0" wrapText="false" indent="0" shrinkToFit="false"/>
      <protection locked="true" hidden="false"/>
    </xf>
    <xf numFmtId="164" fontId="0" fillId="2" borderId="0" xfId="0" applyFont="false" applyBorder="true" applyAlignment="true" applyProtection="false">
      <alignment horizontal="general" vertical="center" textRotation="0" wrapText="false" indent="0" shrinkToFit="false"/>
      <protection locked="true" hidden="false"/>
    </xf>
    <xf numFmtId="164" fontId="5" fillId="2" borderId="5" xfId="0" applyFont="true" applyBorder="true" applyAlignment="true" applyProtection="false">
      <alignment horizontal="center" vertical="center" textRotation="0" wrapText="false" indent="0" shrinkToFit="false"/>
      <protection locked="true" hidden="false"/>
    </xf>
    <xf numFmtId="164" fontId="6" fillId="2" borderId="5" xfId="0" applyFont="true" applyBorder="true" applyAlignment="true" applyProtection="false">
      <alignment horizontal="center" vertical="center" textRotation="0" wrapText="true" indent="0" shrinkToFit="false"/>
      <protection locked="true" hidden="false"/>
    </xf>
    <xf numFmtId="164" fontId="0" fillId="0" borderId="6" xfId="0" applyFont="false" applyBorder="true" applyAlignment="true" applyProtection="false">
      <alignment horizontal="general" vertical="center" textRotation="0" wrapText="false" indent="0" shrinkToFit="false"/>
      <protection locked="true" hidden="false"/>
    </xf>
    <xf numFmtId="164" fontId="0" fillId="0" borderId="7" xfId="0" applyFont="false" applyBorder="true" applyAlignment="true" applyProtection="false">
      <alignment horizontal="general" vertical="center" textRotation="0" wrapText="false" indent="0" shrinkToFit="false"/>
      <protection locked="true" hidden="false"/>
    </xf>
    <xf numFmtId="164" fontId="0" fillId="2" borderId="0" xfId="0" applyFont="fals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general" vertical="center" textRotation="0" wrapText="true" indent="0" shrinkToFit="false"/>
      <protection locked="true" hidden="false"/>
    </xf>
    <xf numFmtId="164" fontId="7" fillId="2" borderId="8" xfId="0" applyFont="true" applyBorder="true" applyAlignment="true" applyProtection="false">
      <alignment horizontal="general" vertical="center" textRotation="0" wrapText="true" indent="0" shrinkToFit="false"/>
      <protection locked="true" hidden="false"/>
    </xf>
    <xf numFmtId="164" fontId="7" fillId="2" borderId="9" xfId="0" applyFont="true" applyBorder="true" applyAlignment="true" applyProtection="false">
      <alignment horizontal="general" vertical="center" textRotation="0" wrapText="true" indent="0" shrinkToFit="false"/>
      <protection locked="true" hidden="false"/>
    </xf>
    <xf numFmtId="164" fontId="5" fillId="2" borderId="5" xfId="0" applyFont="true" applyBorder="true" applyAlignment="true" applyProtection="false">
      <alignment horizontal="center" vertical="center" textRotation="0" wrapText="true" indent="0" shrinkToFit="false"/>
      <protection locked="true" hidden="false"/>
    </xf>
    <xf numFmtId="164" fontId="7" fillId="2" borderId="4"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center" vertical="center" textRotation="0" wrapText="true" indent="0" shrinkToFit="false"/>
      <protection locked="true" hidden="false"/>
    </xf>
    <xf numFmtId="168" fontId="5" fillId="2" borderId="0" xfId="0" applyFont="true" applyBorder="true" applyAlignment="true" applyProtection="false">
      <alignment horizontal="center" vertical="center" textRotation="0" wrapText="true" indent="0" shrinkToFit="false"/>
      <protection locked="true" hidden="false"/>
    </xf>
    <xf numFmtId="168" fontId="8" fillId="2" borderId="0"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true" indent="0" shrinkToFit="false"/>
      <protection locked="true" hidden="false"/>
    </xf>
    <xf numFmtId="164" fontId="8" fillId="3" borderId="5" xfId="0" applyFont="true" applyBorder="true" applyAlignment="true" applyProtection="false">
      <alignment horizontal="center" vertical="center" textRotation="0" wrapText="true" indent="0" shrinkToFit="false"/>
      <protection locked="true" hidden="false"/>
    </xf>
    <xf numFmtId="164" fontId="12" fillId="0" borderId="5" xfId="0" applyFont="true" applyBorder="true" applyAlignment="true" applyProtection="false">
      <alignment horizontal="center" vertical="center" textRotation="0" wrapText="true" indent="0" shrinkToFit="false"/>
      <protection locked="true" hidden="false"/>
    </xf>
    <xf numFmtId="164" fontId="12" fillId="4" borderId="5" xfId="0" applyFont="true" applyBorder="true" applyAlignment="true" applyProtection="true">
      <alignment horizontal="center" vertical="center" textRotation="0" wrapText="true" indent="0" shrinkToFit="false"/>
      <protection locked="true" hidden="false"/>
    </xf>
    <xf numFmtId="164" fontId="12" fillId="4" borderId="5" xfId="0" applyFont="true" applyBorder="true" applyAlignment="true" applyProtection="false">
      <alignment horizontal="center" vertical="center" textRotation="0" wrapText="true" indent="0" shrinkToFit="false"/>
      <protection locked="true" hidden="false"/>
    </xf>
    <xf numFmtId="164" fontId="13" fillId="0" borderId="5" xfId="0" applyFont="true" applyBorder="true" applyAlignment="true" applyProtection="false">
      <alignment horizontal="center" vertical="center" textRotation="0" wrapText="true" indent="0" shrinkToFit="false"/>
      <protection locked="true" hidden="false"/>
    </xf>
    <xf numFmtId="169" fontId="5" fillId="4" borderId="5" xfId="0" applyFont="true" applyBorder="true" applyAlignment="true" applyProtection="false">
      <alignment horizontal="center" vertical="center" textRotation="0" wrapText="false" indent="0" shrinkToFit="false"/>
      <protection locked="true" hidden="false"/>
    </xf>
    <xf numFmtId="169" fontId="14" fillId="4" borderId="5" xfId="0" applyFont="true" applyBorder="true" applyAlignment="true" applyProtection="false">
      <alignment horizontal="center" vertical="center" textRotation="0" wrapText="false" indent="0" shrinkToFit="false"/>
      <protection locked="true" hidden="false"/>
    </xf>
    <xf numFmtId="170" fontId="14" fillId="4" borderId="5" xfId="0" applyFont="true" applyBorder="true" applyAlignment="true" applyProtection="false">
      <alignment horizontal="center" vertical="center" textRotation="0" wrapText="false" indent="0" shrinkToFit="false"/>
      <protection locked="true" hidden="false"/>
    </xf>
    <xf numFmtId="167" fontId="0" fillId="0" borderId="1" xfId="19" applyFont="true" applyBorder="true" applyAlignment="true" applyProtection="true">
      <alignment horizontal="general" vertical="center" textRotation="0" wrapText="fals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9" fontId="16" fillId="4" borderId="5" xfId="0" applyFont="true" applyBorder="true" applyAlignment="true" applyProtection="false">
      <alignment horizontal="center" vertical="center" textRotation="0" wrapText="true" indent="0" shrinkToFit="false"/>
      <protection locked="true" hidden="false"/>
    </xf>
    <xf numFmtId="164" fontId="12" fillId="4" borderId="10" xfId="0" applyFont="true" applyBorder="true" applyAlignment="true" applyProtection="false">
      <alignment horizontal="center" vertical="center" textRotation="0" wrapText="true" indent="0" shrinkToFit="false"/>
      <protection locked="true" hidden="false"/>
    </xf>
    <xf numFmtId="167" fontId="12" fillId="2" borderId="10" xfId="19" applyFont="true" applyBorder="true" applyAlignment="true" applyProtection="true">
      <alignment horizontal="center" vertical="center" textRotation="0" wrapText="true" indent="0" shrinkToFit="false"/>
      <protection locked="true" hidden="false"/>
    </xf>
    <xf numFmtId="166" fontId="20" fillId="5" borderId="5" xfId="17" applyFont="true" applyBorder="true" applyAlignment="true" applyProtection="true">
      <alignment horizontal="center" vertical="center" textRotation="0" wrapText="true" indent="0" shrinkToFit="false"/>
      <protection locked="true" hidden="false"/>
    </xf>
    <xf numFmtId="169" fontId="16" fillId="6" borderId="5" xfId="0" applyFont="true" applyBorder="true" applyAlignment="true" applyProtection="false">
      <alignment horizontal="center" vertical="center" textRotation="0" wrapText="true" indent="0" shrinkToFit="false"/>
      <protection locked="true" hidden="false"/>
    </xf>
    <xf numFmtId="170" fontId="14" fillId="6" borderId="5" xfId="0" applyFont="true" applyBorder="true" applyAlignment="true" applyProtection="false">
      <alignment horizontal="center" vertical="center" textRotation="0" wrapText="false" indent="0" shrinkToFit="false"/>
      <protection locked="true" hidden="false"/>
    </xf>
    <xf numFmtId="167" fontId="21" fillId="2" borderId="5" xfId="19" applyFont="true" applyBorder="true" applyAlignment="true" applyProtection="true">
      <alignment horizontal="center" vertical="center" textRotation="0" wrapText="true" indent="0" shrinkToFit="false"/>
      <protection locked="true" hidden="false"/>
    </xf>
    <xf numFmtId="164" fontId="16" fillId="2" borderId="5" xfId="0" applyFont="true" applyBorder="true" applyAlignment="true" applyProtection="false">
      <alignment horizontal="general" vertical="center" textRotation="0" wrapText="true" indent="0" shrinkToFit="false"/>
      <protection locked="true" hidden="false"/>
    </xf>
    <xf numFmtId="171" fontId="16" fillId="2" borderId="5" xfId="19" applyFont="true" applyBorder="true" applyAlignment="true" applyProtection="true">
      <alignment horizontal="center" vertical="center" textRotation="0" wrapText="true" indent="0" shrinkToFit="false"/>
      <protection locked="true" hidden="false"/>
    </xf>
    <xf numFmtId="164" fontId="12" fillId="7" borderId="5" xfId="0" applyFont="true" applyBorder="true" applyAlignment="true" applyProtection="false">
      <alignment horizontal="center" vertical="center" textRotation="0" wrapText="true" indent="0" shrinkToFit="false"/>
      <protection locked="true" hidden="false"/>
    </xf>
    <xf numFmtId="171" fontId="16" fillId="7" borderId="5" xfId="0" applyFont="true" applyBorder="true" applyAlignment="true" applyProtection="false">
      <alignment horizontal="center" vertical="center" textRotation="0" wrapText="true" indent="0" shrinkToFit="false"/>
      <protection locked="true" hidden="false"/>
    </xf>
    <xf numFmtId="170" fontId="14" fillId="7" borderId="5" xfId="0" applyFont="true" applyBorder="true" applyAlignment="true" applyProtection="false">
      <alignment horizontal="center" vertical="center" textRotation="0" wrapText="false" indent="0" shrinkToFit="false"/>
      <protection locked="true" hidden="false"/>
    </xf>
    <xf numFmtId="164" fontId="14" fillId="2" borderId="0" xfId="0" applyFont="true" applyBorder="true" applyAlignment="true" applyProtection="false">
      <alignment horizontal="general" vertical="center" textRotation="0" wrapText="false" indent="0" shrinkToFit="false"/>
      <protection locked="true" hidden="false"/>
    </xf>
    <xf numFmtId="169" fontId="16" fillId="2" borderId="0" xfId="0" applyFont="true" applyBorder="true" applyAlignment="true" applyProtection="false">
      <alignment horizontal="center" vertical="center" textRotation="0" wrapText="true" indent="0" shrinkToFit="false"/>
      <protection locked="true" hidden="false"/>
    </xf>
    <xf numFmtId="170" fontId="14" fillId="2" borderId="0" xfId="0" applyFont="true" applyBorder="true" applyAlignment="true" applyProtection="false">
      <alignment horizontal="center" vertical="center" textRotation="0" wrapText="false" indent="0" shrinkToFit="false"/>
      <protection locked="true" hidden="false"/>
    </xf>
    <xf numFmtId="164" fontId="0" fillId="2" borderId="3" xfId="0" applyFont="false" applyBorder="true" applyAlignment="true" applyProtection="false">
      <alignment horizontal="general" vertical="center" textRotation="0" wrapText="false" indent="0" shrinkToFit="false"/>
      <protection locked="true" hidden="false"/>
    </xf>
    <xf numFmtId="164" fontId="0" fillId="0" borderId="3" xfId="0" applyFont="false" applyBorder="true" applyAlignment="true" applyProtection="false">
      <alignment horizontal="general" vertical="center"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4" fontId="22" fillId="8" borderId="11" xfId="0" applyFont="true" applyBorder="true" applyAlignment="true" applyProtection="false">
      <alignment horizontal="center" vertical="center" textRotation="0" wrapText="false" indent="0" shrinkToFit="false"/>
      <protection locked="true" hidden="false"/>
    </xf>
    <xf numFmtId="169" fontId="22" fillId="9" borderId="11" xfId="0" applyFont="true" applyBorder="true" applyAlignment="true" applyProtection="false">
      <alignment horizontal="center" vertical="center" textRotation="0" wrapText="true" indent="0" shrinkToFit="false"/>
      <protection locked="true" hidden="false"/>
    </xf>
    <xf numFmtId="164" fontId="12" fillId="0" borderId="12" xfId="0" applyFont="true" applyBorder="true" applyAlignment="true" applyProtection="false">
      <alignment horizontal="left" vertical="center" textRotation="0" wrapText="false" indent="0" shrinkToFit="false"/>
      <protection locked="true" hidden="false"/>
    </xf>
    <xf numFmtId="164" fontId="12" fillId="0" borderId="13" xfId="0" applyFont="true" applyBorder="true" applyAlignment="true" applyProtection="false">
      <alignment horizontal="left" vertical="center" textRotation="0" wrapText="false" indent="0" shrinkToFit="false"/>
      <protection locked="true" hidden="false"/>
    </xf>
    <xf numFmtId="164" fontId="23" fillId="0" borderId="13" xfId="0" applyFont="true" applyBorder="true" applyAlignment="true" applyProtection="false">
      <alignment horizontal="left" vertical="center" textRotation="0" wrapText="false" indent="0" shrinkToFit="false"/>
      <protection locked="true" hidden="false"/>
    </xf>
    <xf numFmtId="164" fontId="8" fillId="0" borderId="13" xfId="0" applyFont="true" applyBorder="true" applyAlignment="true" applyProtection="false">
      <alignment horizontal="left" vertical="center" textRotation="0" wrapText="false" indent="0" shrinkToFit="false"/>
      <protection locked="true" hidden="false"/>
    </xf>
    <xf numFmtId="164" fontId="12" fillId="0" borderId="14" xfId="0" applyFont="true" applyBorder="true" applyAlignment="true" applyProtection="false">
      <alignment horizontal="center" vertical="center" textRotation="0" wrapText="false" indent="0" shrinkToFit="false"/>
      <protection locked="true" hidden="false"/>
    </xf>
    <xf numFmtId="164" fontId="0" fillId="0" borderId="14" xfId="0" applyFont="false" applyBorder="true" applyAlignment="true" applyProtection="false">
      <alignment horizontal="left" vertical="center" textRotation="0" wrapText="false" indent="0" shrinkToFit="false"/>
      <protection locked="true" hidden="false"/>
    </xf>
    <xf numFmtId="164" fontId="24" fillId="2" borderId="0" xfId="0" applyFont="true" applyBorder="true" applyAlignment="true" applyProtection="false">
      <alignment horizontal="center" vertical="center" textRotation="0" wrapText="false" indent="0" shrinkToFit="false"/>
      <protection locked="true" hidden="false"/>
    </xf>
    <xf numFmtId="164" fontId="26" fillId="2" borderId="0"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center" vertical="top"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27" fillId="10" borderId="5" xfId="0" applyFont="true" applyBorder="true" applyAlignment="true" applyProtection="false">
      <alignment horizontal="center" vertical="center" textRotation="0" wrapText="true" indent="0" shrinkToFit="false"/>
      <protection locked="true" hidden="false"/>
    </xf>
    <xf numFmtId="164" fontId="27" fillId="2" borderId="15" xfId="0" applyFont="true" applyBorder="true" applyAlignment="true" applyProtection="false">
      <alignment horizontal="center" vertical="center" textRotation="0" wrapText="true" indent="0" shrinkToFit="false"/>
      <protection locked="true" hidden="false"/>
    </xf>
    <xf numFmtId="164" fontId="27" fillId="11" borderId="5" xfId="0" applyFont="true" applyBorder="true" applyAlignment="true" applyProtection="false">
      <alignment horizontal="center" vertical="center" textRotation="0" wrapText="true" indent="0" shrinkToFit="false"/>
      <protection locked="true" hidden="false"/>
    </xf>
    <xf numFmtId="164" fontId="27" fillId="4" borderId="5" xfId="0" applyFont="true" applyBorder="true" applyAlignment="true" applyProtection="false">
      <alignment horizontal="center" vertical="center" textRotation="0" wrapText="true" indent="0" shrinkToFit="false"/>
      <protection locked="true" hidden="false"/>
    </xf>
    <xf numFmtId="164" fontId="27" fillId="3" borderId="16" xfId="0" applyFont="true" applyBorder="true" applyAlignment="true" applyProtection="false">
      <alignment horizontal="center" vertical="center" textRotation="0" wrapText="true" indent="0" shrinkToFit="false"/>
      <protection locked="true" hidden="false"/>
    </xf>
    <xf numFmtId="164" fontId="27" fillId="3" borderId="17" xfId="0" applyFont="true" applyBorder="true" applyAlignment="true" applyProtection="false">
      <alignment horizontal="center" vertical="center" textRotation="0" wrapText="true" indent="0" shrinkToFit="false"/>
      <protection locked="true" hidden="false"/>
    </xf>
    <xf numFmtId="164" fontId="4" fillId="2" borderId="5" xfId="0" applyFont="true" applyBorder="true" applyAlignment="true" applyProtection="false">
      <alignment horizontal="center" vertical="center" textRotation="0" wrapText="true" indent="0" shrinkToFit="false"/>
      <protection locked="true" hidden="false"/>
    </xf>
    <xf numFmtId="164" fontId="4" fillId="11" borderId="5" xfId="0" applyFont="true" applyBorder="true" applyAlignment="true" applyProtection="true">
      <alignment horizontal="center" vertical="center" textRotation="0" wrapText="true" indent="0" shrinkToFit="false"/>
      <protection locked="true" hidden="false"/>
    </xf>
    <xf numFmtId="164" fontId="4" fillId="11" borderId="5" xfId="0" applyFont="true" applyBorder="true" applyAlignment="true" applyProtection="false">
      <alignment horizontal="center" vertical="center" textRotation="0" wrapText="true" indent="0" shrinkToFit="false"/>
      <protection locked="true" hidden="false"/>
    </xf>
    <xf numFmtId="164" fontId="4" fillId="4" borderId="5" xfId="0" applyFont="true" applyBorder="true" applyAlignment="true" applyProtection="false">
      <alignment horizontal="center" vertical="center" textRotation="0" wrapText="true" indent="0" shrinkToFit="false"/>
      <protection locked="true" hidden="false"/>
    </xf>
    <xf numFmtId="164" fontId="4" fillId="3" borderId="16" xfId="0" applyFont="true" applyBorder="true" applyAlignment="true" applyProtection="false">
      <alignment horizontal="center" vertical="center" textRotation="0" wrapText="true" indent="0" shrinkToFit="false"/>
      <protection locked="true" hidden="false"/>
    </xf>
    <xf numFmtId="164" fontId="4" fillId="3" borderId="5" xfId="0" applyFont="true" applyBorder="true" applyAlignment="true" applyProtection="false">
      <alignment horizontal="center" vertical="center" textRotation="0" wrapText="true" indent="0" shrinkToFit="false"/>
      <protection locked="true" hidden="false"/>
    </xf>
    <xf numFmtId="164" fontId="4" fillId="0" borderId="5" xfId="0" applyFont="true" applyBorder="true" applyAlignment="true" applyProtection="false">
      <alignment horizontal="center" vertical="bottom" textRotation="0" wrapText="false" indent="0" shrinkToFit="false"/>
      <protection locked="true" hidden="false"/>
    </xf>
    <xf numFmtId="164" fontId="4" fillId="0" borderId="18" xfId="0" applyFont="true" applyBorder="true" applyAlignment="false" applyProtection="false">
      <alignment horizontal="general" vertical="bottom" textRotation="0" wrapText="false" indent="0" shrinkToFit="false"/>
      <protection locked="true" hidden="false"/>
    </xf>
    <xf numFmtId="166" fontId="4" fillId="0" borderId="18" xfId="17" applyFont="true" applyBorder="true" applyAlignment="true" applyProtection="true">
      <alignment horizontal="general" vertical="bottom" textRotation="0" wrapText="false" indent="0" shrinkToFit="false"/>
      <protection locked="true" hidden="false"/>
    </xf>
    <xf numFmtId="170" fontId="4" fillId="0" borderId="18" xfId="0" applyFont="true" applyBorder="true" applyAlignment="false" applyProtection="false">
      <alignment horizontal="general" vertical="bottom" textRotation="0" wrapText="false" indent="0" shrinkToFit="false"/>
      <protection locked="true" hidden="false"/>
    </xf>
    <xf numFmtId="169" fontId="4" fillId="0" borderId="18" xfId="0" applyFont="true" applyBorder="true" applyAlignment="false" applyProtection="false">
      <alignment horizontal="general" vertical="bottom" textRotation="0" wrapText="false" indent="0" shrinkToFit="false"/>
      <protection locked="true" hidden="false"/>
    </xf>
    <xf numFmtId="164" fontId="28" fillId="0" borderId="18" xfId="0" applyFont="true" applyBorder="true" applyAlignment="true" applyProtection="false">
      <alignment horizontal="center" vertical="bottom" textRotation="0" wrapText="false" indent="0" shrinkToFit="false"/>
      <protection locked="true" hidden="false"/>
    </xf>
    <xf numFmtId="166" fontId="29" fillId="0" borderId="18" xfId="17" applyFont="true" applyBorder="true" applyAlignment="true" applyProtection="true">
      <alignment horizontal="general" vertical="bottom" textRotation="0" wrapText="false" indent="0" shrinkToFit="false"/>
      <protection locked="true" hidden="false"/>
    </xf>
    <xf numFmtId="172" fontId="30" fillId="0" borderId="18" xfId="0" applyFont="true" applyBorder="true" applyAlignment="false" applyProtection="false">
      <alignment horizontal="general" vertical="bottom" textRotation="0" wrapText="false" indent="0" shrinkToFit="false"/>
      <protection locked="true" hidden="false"/>
    </xf>
    <xf numFmtId="172" fontId="4" fillId="0" borderId="18" xfId="0" applyFont="true" applyBorder="true" applyAlignment="false" applyProtection="false">
      <alignment horizontal="general" vertical="bottom" textRotation="0" wrapText="false" indent="0" shrinkToFit="false"/>
      <protection locked="true" hidden="false"/>
    </xf>
    <xf numFmtId="170" fontId="29" fillId="6" borderId="18" xfId="0" applyFont="true" applyBorder="true" applyAlignment="true" applyProtection="false">
      <alignment horizontal="center" vertical="bottom" textRotation="0" wrapText="false" indent="0" shrinkToFit="false"/>
      <protection locked="true" hidden="false"/>
    </xf>
    <xf numFmtId="166" fontId="29" fillId="6" borderId="18" xfId="17" applyFont="true" applyBorder="true" applyAlignment="true" applyProtection="true">
      <alignment horizontal="center" vertical="bottom" textRotation="0" wrapText="false" indent="0" shrinkToFit="false"/>
      <protection locked="true" hidden="false"/>
    </xf>
    <xf numFmtId="169" fontId="29" fillId="6" borderId="18" xfId="0" applyFont="true" applyBorder="true" applyAlignment="true" applyProtection="false">
      <alignment horizontal="center" vertical="bottom" textRotation="0" wrapText="false" indent="0" shrinkToFit="false"/>
      <protection locked="true" hidden="false"/>
    </xf>
    <xf numFmtId="164" fontId="4" fillId="0" borderId="19" xfId="0" applyFont="true" applyBorder="true" applyAlignment="false" applyProtection="false">
      <alignment horizontal="general" vertical="bottom" textRotation="0" wrapText="false" indent="0" shrinkToFit="false"/>
      <protection locked="true" hidden="false"/>
    </xf>
    <xf numFmtId="164" fontId="0" fillId="0" borderId="17" xfId="0" applyFont="false" applyBorder="true" applyAlignment="true" applyProtection="false">
      <alignment horizontal="center" vertical="center" textRotation="0" wrapText="true" indent="0" shrinkToFit="false"/>
      <protection locked="true" hidden="false"/>
    </xf>
    <xf numFmtId="166" fontId="0" fillId="0" borderId="5" xfId="17" applyFont="true" applyBorder="true" applyAlignment="true" applyProtection="true">
      <alignment horizontal="general" vertical="bottom" textRotation="0" wrapText="false" indent="0" shrinkToFit="false"/>
      <protection locked="true" hidden="false"/>
    </xf>
    <xf numFmtId="164" fontId="27" fillId="4" borderId="20" xfId="0" applyFont="true" applyBorder="true" applyAlignment="true" applyProtection="false">
      <alignment horizontal="center" vertical="center" textRotation="0" wrapText="true" indent="0" shrinkToFit="false"/>
      <protection locked="true" hidden="false"/>
    </xf>
    <xf numFmtId="164" fontId="4" fillId="0" borderId="5" xfId="0" applyFont="true" applyBorder="true" applyAlignment="false" applyProtection="false">
      <alignment horizontal="general" vertical="bottom" textRotation="0" wrapText="false" indent="0" shrinkToFit="false"/>
      <protection locked="true" hidden="false"/>
    </xf>
    <xf numFmtId="166" fontId="29" fillId="0" borderId="5" xfId="17" applyFont="true" applyBorder="true" applyAlignment="true" applyProtection="true">
      <alignment horizontal="right"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6" fontId="29" fillId="0" borderId="5" xfId="17" applyFont="true" applyBorder="true" applyAlignment="true" applyProtection="true">
      <alignment horizontal="general" vertical="bottom" textRotation="0" wrapText="false" indent="0" shrinkToFit="false"/>
      <protection locked="true" hidden="false"/>
    </xf>
    <xf numFmtId="169" fontId="29" fillId="0" borderId="5" xfId="0" applyFont="true" applyBorder="true" applyAlignment="false" applyProtection="false">
      <alignment horizontal="general" vertical="bottom" textRotation="0" wrapText="false" indent="0" shrinkToFit="false"/>
      <protection locked="true" hidden="false"/>
    </xf>
    <xf numFmtId="164" fontId="27" fillId="2" borderId="5" xfId="0" applyFont="true" applyBorder="true" applyAlignment="true" applyProtection="false">
      <alignment horizontal="general" vertical="center" textRotation="0" wrapText="true" indent="0" shrinkToFit="false"/>
      <protection locked="true" hidden="false"/>
    </xf>
    <xf numFmtId="166" fontId="27" fillId="2" borderId="5" xfId="17" applyFont="true" applyBorder="true" applyAlignment="true" applyProtection="true">
      <alignment horizontal="general" vertical="center" textRotation="0" wrapText="true" indent="0" shrinkToFit="false"/>
      <protection locked="true" hidden="false"/>
    </xf>
    <xf numFmtId="173" fontId="27" fillId="2" borderId="5" xfId="0" applyFont="true" applyBorder="true" applyAlignment="true" applyProtection="false">
      <alignment horizontal="general" vertical="center" textRotation="0" wrapText="true" indent="0" shrinkToFit="false"/>
      <protection locked="true" hidden="false"/>
    </xf>
    <xf numFmtId="172" fontId="27" fillId="2" borderId="5" xfId="0" applyFont="true" applyBorder="true" applyAlignment="true" applyProtection="false">
      <alignment horizontal="general" vertical="center" textRotation="0" wrapText="true" indent="0" shrinkToFit="false"/>
      <protection locked="true" hidden="false"/>
    </xf>
    <xf numFmtId="164" fontId="29" fillId="6" borderId="18" xfId="0" applyFont="true" applyBorder="true" applyAlignment="false" applyProtection="false">
      <alignment horizontal="general" vertical="bottom" textRotation="0" wrapText="false" indent="0" shrinkToFit="false"/>
      <protection locked="true" hidden="false"/>
    </xf>
    <xf numFmtId="166" fontId="29" fillId="6" borderId="18" xfId="17" applyFont="true" applyBorder="true" applyAlignment="true" applyProtection="true">
      <alignment horizontal="right" vertical="bottom" textRotation="0" wrapText="false" indent="0" shrinkToFit="false"/>
      <protection locked="true" hidden="false"/>
    </xf>
    <xf numFmtId="164" fontId="4" fillId="2" borderId="21" xfId="0" applyFont="true" applyBorder="true" applyAlignment="true" applyProtection="false">
      <alignment horizontal="left" vertical="bottom" textRotation="0" wrapText="true" indent="0" shrinkToFit="false"/>
      <protection locked="true" hidden="false"/>
    </xf>
    <xf numFmtId="164" fontId="4" fillId="2" borderId="9" xfId="0" applyFont="true" applyBorder="true" applyAlignment="true" applyProtection="false">
      <alignment horizontal="left" vertical="bottom" textRotation="0" wrapText="false" indent="0" shrinkToFit="false"/>
      <protection locked="true" hidden="false"/>
    </xf>
    <xf numFmtId="164" fontId="4" fillId="2" borderId="0" xfId="0" applyFont="true" applyBorder="true" applyAlignment="true" applyProtection="false">
      <alignment horizontal="center" vertical="bottom" textRotation="0" wrapText="false" indent="0" shrinkToFit="false"/>
      <protection locked="true" hidden="false"/>
    </xf>
    <xf numFmtId="164" fontId="4" fillId="0" borderId="0" xfId="24"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center" vertical="top" textRotation="0" wrapText="false" indent="0" shrinkToFit="false"/>
      <protection locked="true" hidden="false"/>
    </xf>
    <xf numFmtId="164" fontId="4" fillId="2" borderId="0" xfId="24" applyFont="false" applyBorder="true" applyAlignment="true" applyProtection="false">
      <alignment horizontal="general" vertical="center" textRotation="0" wrapText="false" indent="0" shrinkToFit="false"/>
      <protection locked="true" hidden="false"/>
    </xf>
    <xf numFmtId="164" fontId="4" fillId="2" borderId="0" xfId="24" applyFont="false" applyBorder="false" applyAlignment="true" applyProtection="false">
      <alignment horizontal="general" vertical="center" textRotation="0" wrapText="false" indent="0" shrinkToFit="false"/>
      <protection locked="true" hidden="false"/>
    </xf>
    <xf numFmtId="164" fontId="4" fillId="0" borderId="0" xfId="24" applyFont="false" applyBorder="false" applyAlignment="true" applyProtection="false">
      <alignment horizontal="general" vertical="center" textRotation="0" wrapText="false" indent="0" shrinkToFit="false"/>
      <protection locked="true" hidden="false"/>
    </xf>
    <xf numFmtId="164" fontId="27" fillId="10" borderId="0" xfId="24" applyFont="true" applyBorder="true" applyAlignment="true" applyProtection="false">
      <alignment horizontal="center" vertical="center" textRotation="0" wrapText="true" indent="0" shrinkToFit="false"/>
      <protection locked="true" hidden="false"/>
    </xf>
    <xf numFmtId="164" fontId="27" fillId="2" borderId="0" xfId="24" applyFont="true" applyBorder="true" applyAlignment="true" applyProtection="false">
      <alignment horizontal="center" vertical="center" textRotation="0" wrapText="true" indent="0" shrinkToFit="false"/>
      <protection locked="true" hidden="false"/>
    </xf>
    <xf numFmtId="164" fontId="31" fillId="12" borderId="22" xfId="24" applyFont="true" applyBorder="true" applyAlignment="true" applyProtection="false">
      <alignment horizontal="center" vertical="center" textRotation="0" wrapText="true" indent="0" shrinkToFit="false" readingOrder="1"/>
      <protection locked="true" hidden="false"/>
    </xf>
    <xf numFmtId="164" fontId="4" fillId="2" borderId="0" xfId="24" applyFont="false" applyBorder="true" applyAlignment="false" applyProtection="false">
      <alignment horizontal="general" vertical="bottom" textRotation="0" wrapText="false" indent="0" shrinkToFit="false"/>
      <protection locked="true" hidden="false"/>
    </xf>
    <xf numFmtId="164" fontId="4" fillId="12" borderId="0" xfId="24" applyFont="false" applyBorder="true" applyAlignment="false" applyProtection="false">
      <alignment horizontal="general" vertical="bottom" textRotation="0" wrapText="false" indent="0" shrinkToFit="false"/>
      <protection locked="true" hidden="false"/>
    </xf>
    <xf numFmtId="164" fontId="32" fillId="12" borderId="23" xfId="24" applyFont="true" applyBorder="true" applyAlignment="true" applyProtection="false">
      <alignment horizontal="center" vertical="center" textRotation="0" wrapText="true" indent="0" shrinkToFit="false" readingOrder="1"/>
      <protection locked="true" hidden="false"/>
    </xf>
    <xf numFmtId="164" fontId="31" fillId="12" borderId="0" xfId="24" applyFont="true" applyBorder="true" applyAlignment="true" applyProtection="false">
      <alignment horizontal="center" vertical="center" textRotation="0" wrapText="true" indent="0" shrinkToFit="false" readingOrder="1"/>
      <protection locked="true" hidden="false"/>
    </xf>
    <xf numFmtId="164" fontId="16" fillId="2" borderId="0" xfId="24" applyFont="true" applyBorder="true" applyAlignment="false" applyProtection="false">
      <alignment horizontal="general" vertical="bottom" textRotation="0" wrapText="false" indent="0" shrinkToFit="false"/>
      <protection locked="true" hidden="false"/>
    </xf>
    <xf numFmtId="164" fontId="4" fillId="2" borderId="0" xfId="24" applyFont="false" applyBorder="false" applyAlignment="false" applyProtection="false">
      <alignment horizontal="general" vertical="bottom" textRotation="0" wrapText="false" indent="0" shrinkToFit="false"/>
      <protection locked="true" hidden="false"/>
    </xf>
    <xf numFmtId="164" fontId="31" fillId="12" borderId="24" xfId="24" applyFont="true" applyBorder="true" applyAlignment="true" applyProtection="false">
      <alignment horizontal="center" vertical="center" textRotation="0" wrapText="true" indent="0" shrinkToFit="false" readingOrder="1"/>
      <protection locked="true" hidden="false"/>
    </xf>
    <xf numFmtId="164" fontId="33" fillId="12" borderId="23" xfId="24" applyFont="true" applyBorder="true" applyAlignment="true" applyProtection="false">
      <alignment horizontal="center" vertical="center" textRotation="0" wrapText="true" indent="0" shrinkToFit="false" readingOrder="1"/>
      <protection locked="true" hidden="false"/>
    </xf>
    <xf numFmtId="164" fontId="34" fillId="12" borderId="0" xfId="24" applyFont="true" applyBorder="true" applyAlignment="true" applyProtection="false">
      <alignment horizontal="center" vertical="center" textRotation="0" wrapText="true" indent="0" shrinkToFit="false" readingOrder="1"/>
      <protection locked="true" hidden="false"/>
    </xf>
    <xf numFmtId="164" fontId="4" fillId="2" borderId="22" xfId="24" applyFont="false" applyBorder="true" applyAlignment="false" applyProtection="false">
      <alignment horizontal="general" vertical="bottom" textRotation="0" wrapText="false" indent="0" shrinkToFit="false"/>
      <protection locked="true" hidden="false"/>
    </xf>
    <xf numFmtId="164" fontId="4" fillId="0" borderId="22" xfId="24" applyFont="false" applyBorder="true" applyAlignment="false" applyProtection="false">
      <alignment horizontal="general" vertical="bottom" textRotation="0" wrapText="false" indent="0" shrinkToFit="false"/>
      <protection locked="true" hidden="false"/>
    </xf>
    <xf numFmtId="164" fontId="4" fillId="0" borderId="0" xfId="24" applyFont="false" applyBorder="true" applyAlignment="false" applyProtection="false">
      <alignment horizontal="general" vertical="bottom" textRotation="0" wrapText="false" indent="0" shrinkToFit="false"/>
      <protection locked="true" hidden="false"/>
    </xf>
    <xf numFmtId="164" fontId="27" fillId="0" borderId="5" xfId="24" applyFont="true" applyBorder="true" applyAlignment="false" applyProtection="false">
      <alignment horizontal="general" vertical="bottom" textRotation="0" wrapText="false" indent="0" shrinkToFit="false"/>
      <protection locked="true" hidden="false"/>
    </xf>
    <xf numFmtId="164" fontId="4" fillId="0" borderId="25" xfId="24" applyFont="false" applyBorder="true" applyAlignment="true" applyProtection="false">
      <alignment horizontal="center" vertical="bottom" textRotation="0" wrapText="false" indent="0" shrinkToFit="false"/>
      <protection locked="true" hidden="false"/>
    </xf>
    <xf numFmtId="164" fontId="4" fillId="0" borderId="26" xfId="24" applyFont="false" applyBorder="true" applyAlignment="true" applyProtection="false">
      <alignment horizontal="general" vertical="bottom" textRotation="0" wrapText="false" indent="0" shrinkToFit="false"/>
      <protection locked="true" hidden="false"/>
    </xf>
    <xf numFmtId="164" fontId="31" fillId="13" borderId="27" xfId="24" applyFont="true" applyBorder="true" applyAlignment="true" applyProtection="false">
      <alignment horizontal="center" vertical="center" textRotation="0" wrapText="true" indent="0" shrinkToFit="false" readingOrder="1"/>
      <protection locked="true" hidden="false"/>
    </xf>
    <xf numFmtId="174" fontId="35" fillId="2" borderId="28" xfId="24" applyFont="true" applyBorder="true" applyAlignment="true" applyProtection="false">
      <alignment horizontal="left" vertical="center" textRotation="0" wrapText="true" indent="0" shrinkToFit="false" readingOrder="1"/>
      <protection locked="true" hidden="false"/>
    </xf>
    <xf numFmtId="175" fontId="33" fillId="14" borderId="29" xfId="21" applyFont="true" applyBorder="true" applyAlignment="true" applyProtection="true">
      <alignment horizontal="center" vertical="center" textRotation="0" wrapText="true" indent="0" shrinkToFit="false" readingOrder="1"/>
      <protection locked="true" hidden="false"/>
    </xf>
    <xf numFmtId="175" fontId="33" fillId="14" borderId="30" xfId="21" applyFont="true" applyBorder="true" applyAlignment="true" applyProtection="true">
      <alignment horizontal="center" vertical="center" textRotation="0" wrapText="true" indent="0" shrinkToFit="false" readingOrder="1"/>
      <protection locked="true" hidden="false"/>
    </xf>
    <xf numFmtId="175" fontId="36" fillId="14" borderId="12" xfId="21" applyFont="true" applyBorder="true" applyAlignment="true" applyProtection="true">
      <alignment horizontal="center" vertical="center" textRotation="0" wrapText="true" indent="0" shrinkToFit="false" readingOrder="1"/>
      <protection locked="true" hidden="false"/>
    </xf>
    <xf numFmtId="164" fontId="4" fillId="2" borderId="0" xfId="24" applyFont="true" applyBorder="true" applyAlignment="false" applyProtection="false">
      <alignment horizontal="general" vertical="bottom" textRotation="0" wrapText="false" indent="0" shrinkToFit="false"/>
      <protection locked="true" hidden="false"/>
    </xf>
    <xf numFmtId="175" fontId="33" fillId="14" borderId="28" xfId="21" applyFont="true" applyBorder="true" applyAlignment="true" applyProtection="true">
      <alignment horizontal="center" vertical="center" textRotation="0" wrapText="true" indent="0" shrinkToFit="false" readingOrder="1"/>
      <protection locked="true" hidden="false"/>
    </xf>
    <xf numFmtId="175" fontId="33" fillId="14" borderId="31" xfId="21" applyFont="true" applyBorder="true" applyAlignment="true" applyProtection="true">
      <alignment horizontal="center" vertical="center" textRotation="0" wrapText="true" indent="0" shrinkToFit="false" readingOrder="1"/>
      <protection locked="true" hidden="false"/>
    </xf>
    <xf numFmtId="175" fontId="36" fillId="14" borderId="13" xfId="21" applyFont="true" applyBorder="true" applyAlignment="true" applyProtection="true">
      <alignment horizontal="center" vertical="center" textRotation="0" wrapText="true" indent="0" shrinkToFit="false" readingOrder="1"/>
      <protection locked="true" hidden="false"/>
    </xf>
    <xf numFmtId="175" fontId="36" fillId="14" borderId="28" xfId="21" applyFont="true" applyBorder="true" applyAlignment="true" applyProtection="true">
      <alignment horizontal="center" vertical="center" textRotation="0" wrapText="true" indent="0" shrinkToFit="false" readingOrder="1"/>
      <protection locked="true" hidden="false"/>
    </xf>
    <xf numFmtId="175" fontId="36" fillId="14" borderId="31" xfId="21" applyFont="true" applyBorder="true" applyAlignment="true" applyProtection="true">
      <alignment horizontal="center" vertical="center" textRotation="0" wrapText="true" indent="0" shrinkToFit="false" readingOrder="1"/>
      <protection locked="true" hidden="false"/>
    </xf>
    <xf numFmtId="164" fontId="37" fillId="2" borderId="0" xfId="24" applyFont="true" applyBorder="true" applyAlignment="false" applyProtection="false">
      <alignment horizontal="general" vertical="bottom" textRotation="0" wrapText="false" indent="0" shrinkToFit="false"/>
      <protection locked="true" hidden="false"/>
    </xf>
    <xf numFmtId="174" fontId="33" fillId="2" borderId="28" xfId="24" applyFont="true" applyBorder="true" applyAlignment="true" applyProtection="false">
      <alignment horizontal="left" vertical="center" textRotation="0" wrapText="true" indent="0" shrinkToFit="false" readingOrder="1"/>
      <protection locked="true" hidden="false"/>
    </xf>
    <xf numFmtId="175" fontId="33" fillId="14" borderId="13" xfId="21" applyFont="true" applyBorder="true" applyAlignment="true" applyProtection="true">
      <alignment horizontal="center" vertical="center" textRotation="0" wrapText="true" indent="0" shrinkToFit="false" readingOrder="1"/>
      <protection locked="true" hidden="false"/>
    </xf>
    <xf numFmtId="174" fontId="33" fillId="2" borderId="23" xfId="24" applyFont="true" applyBorder="true" applyAlignment="true" applyProtection="false">
      <alignment horizontal="left" vertical="center" textRotation="0" wrapText="true" indent="0" shrinkToFit="false" readingOrder="1"/>
      <protection locked="true" hidden="false"/>
    </xf>
    <xf numFmtId="175" fontId="33" fillId="14" borderId="23" xfId="21" applyFont="true" applyBorder="true" applyAlignment="true" applyProtection="true">
      <alignment horizontal="center" vertical="center" textRotation="0" wrapText="true" indent="0" shrinkToFit="false" readingOrder="1"/>
      <protection locked="true" hidden="false"/>
    </xf>
    <xf numFmtId="175" fontId="33" fillId="14" borderId="32" xfId="21" applyFont="true" applyBorder="true" applyAlignment="true" applyProtection="true">
      <alignment horizontal="center" vertical="center" textRotation="0" wrapText="true" indent="0" shrinkToFit="false" readingOrder="1"/>
      <protection locked="true" hidden="false"/>
    </xf>
    <xf numFmtId="174" fontId="32" fillId="2" borderId="29" xfId="24" applyFont="true" applyBorder="true" applyAlignment="true" applyProtection="false">
      <alignment horizontal="left" vertical="center" textRotation="0" wrapText="true" indent="0" shrinkToFit="false" readingOrder="1"/>
      <protection locked="true" hidden="false"/>
    </xf>
    <xf numFmtId="175" fontId="32" fillId="14" borderId="29" xfId="21" applyFont="true" applyBorder="true" applyAlignment="true" applyProtection="true">
      <alignment horizontal="center" vertical="center" textRotation="0" wrapText="true" indent="0" shrinkToFit="false" readingOrder="1"/>
      <protection locked="true" hidden="false"/>
    </xf>
    <xf numFmtId="175" fontId="32" fillId="14" borderId="33" xfId="21" applyFont="true" applyBorder="true" applyAlignment="true" applyProtection="true">
      <alignment horizontal="center" vertical="center" textRotation="0" wrapText="true" indent="0" shrinkToFit="false" readingOrder="1"/>
      <protection locked="true" hidden="false"/>
    </xf>
    <xf numFmtId="175" fontId="32" fillId="14" borderId="11" xfId="21" applyFont="true" applyBorder="true" applyAlignment="true" applyProtection="true">
      <alignment horizontal="center" vertical="center" textRotation="0" wrapText="true" indent="0" shrinkToFit="false" readingOrder="1"/>
      <protection locked="true" hidden="false"/>
    </xf>
    <xf numFmtId="174" fontId="38" fillId="2" borderId="23" xfId="24" applyFont="true" applyBorder="true" applyAlignment="true" applyProtection="false">
      <alignment horizontal="center" vertical="center" textRotation="0" wrapText="true" indent="0" shrinkToFit="false" readingOrder="1"/>
      <protection locked="true" hidden="false"/>
    </xf>
    <xf numFmtId="174" fontId="38" fillId="2" borderId="32" xfId="24" applyFont="true" applyBorder="true" applyAlignment="true" applyProtection="false">
      <alignment horizontal="center" vertical="center" textRotation="0" wrapText="true" indent="0" shrinkToFit="false" readingOrder="1"/>
      <protection locked="true" hidden="false"/>
    </xf>
    <xf numFmtId="164" fontId="4" fillId="0" borderId="0" xfId="24" applyFont="true" applyBorder="true" applyAlignment="false" applyProtection="false">
      <alignment horizontal="general" vertical="bottom" textRotation="0" wrapText="false" indent="0" shrinkToFit="false"/>
      <protection locked="true" hidden="false"/>
    </xf>
    <xf numFmtId="164" fontId="4" fillId="2" borderId="0" xfId="24" applyFont="true" applyBorder="false" applyAlignment="false" applyProtection="false">
      <alignment horizontal="general" vertical="bottom" textRotation="0" wrapText="false" indent="0" shrinkToFit="false"/>
      <protection locked="true" hidden="false"/>
    </xf>
    <xf numFmtId="164" fontId="39" fillId="2" borderId="34" xfId="24" applyFont="true" applyBorder="true" applyAlignment="true" applyProtection="false">
      <alignment horizontal="center" vertical="center" textRotation="0" wrapText="true" indent="0" shrinkToFit="false" readingOrder="1"/>
      <protection locked="true" hidden="false"/>
    </xf>
    <xf numFmtId="164" fontId="6" fillId="2" borderId="0" xfId="24" applyFont="true" applyBorder="true" applyAlignment="false" applyProtection="false">
      <alignment horizontal="general" vertical="bottom" textRotation="0" wrapText="false" indent="0" shrinkToFit="false"/>
      <protection locked="true" hidden="false"/>
    </xf>
    <xf numFmtId="174" fontId="32" fillId="2" borderId="0" xfId="24" applyFont="true" applyBorder="true" applyAlignment="true" applyProtection="false">
      <alignment horizontal="left" vertical="center" textRotation="0" wrapText="true" indent="0" shrinkToFit="false" readingOrder="1"/>
      <protection locked="true" hidden="false"/>
    </xf>
    <xf numFmtId="174" fontId="31" fillId="2" borderId="23" xfId="24" applyFont="true" applyBorder="true" applyAlignment="true" applyProtection="false">
      <alignment horizontal="center" vertical="center" textRotation="0" wrapText="true" indent="0" shrinkToFit="false" readingOrder="1"/>
      <protection locked="true" hidden="false"/>
    </xf>
    <xf numFmtId="174" fontId="40" fillId="2" borderId="23" xfId="24" applyFont="true" applyBorder="true" applyAlignment="true" applyProtection="false">
      <alignment horizontal="center" vertical="center" textRotation="0" wrapText="true" indent="0" shrinkToFit="false" readingOrder="1"/>
      <protection locked="true" hidden="false"/>
    </xf>
    <xf numFmtId="174" fontId="40" fillId="2" borderId="32" xfId="24" applyFont="true" applyBorder="true" applyAlignment="true" applyProtection="false">
      <alignment horizontal="center" vertical="center" textRotation="0" wrapText="true" indent="0" shrinkToFit="false" readingOrder="1"/>
      <protection locked="true" hidden="false"/>
    </xf>
    <xf numFmtId="175" fontId="33" fillId="2" borderId="35" xfId="21" applyFont="true" applyBorder="true" applyAlignment="true" applyProtection="true">
      <alignment horizontal="center" vertical="center" textRotation="0" wrapText="true" indent="0" shrinkToFit="false" readingOrder="1"/>
      <protection locked="true" hidden="false"/>
    </xf>
    <xf numFmtId="164" fontId="6" fillId="2" borderId="0" xfId="24" applyFont="true" applyBorder="false" applyAlignment="false" applyProtection="false">
      <alignment horizontal="general" vertical="bottom" textRotation="0" wrapText="false" indent="0" shrinkToFit="false"/>
      <protection locked="true" hidden="false"/>
    </xf>
    <xf numFmtId="175" fontId="33" fillId="2" borderId="0" xfId="21" applyFont="true" applyBorder="true" applyAlignment="true" applyProtection="true">
      <alignment horizontal="center" vertical="center" textRotation="0" wrapText="true" indent="0" shrinkToFit="false" readingOrder="1"/>
      <protection locked="true" hidden="false"/>
    </xf>
    <xf numFmtId="164" fontId="38" fillId="2" borderId="34" xfId="24" applyFont="true" applyBorder="true" applyAlignment="true" applyProtection="false">
      <alignment horizontal="center" vertical="center" textRotation="0" wrapText="true" indent="0" shrinkToFit="false" readingOrder="1"/>
      <protection locked="true" hidden="false"/>
    </xf>
    <xf numFmtId="164" fontId="39" fillId="2" borderId="36" xfId="24" applyFont="true" applyBorder="true" applyAlignment="true" applyProtection="false">
      <alignment horizontal="center" vertical="center" textRotation="0" wrapText="true" indent="0" shrinkToFit="false" readingOrder="1"/>
      <protection locked="true" hidden="false"/>
    </xf>
    <xf numFmtId="164" fontId="39" fillId="2" borderId="37" xfId="24" applyFont="true" applyBorder="true" applyAlignment="true" applyProtection="false">
      <alignment horizontal="left" vertical="center" textRotation="0" wrapText="false" indent="0" shrinkToFit="false" readingOrder="1"/>
      <protection locked="true" hidden="false"/>
    </xf>
    <xf numFmtId="164" fontId="41" fillId="2" borderId="27" xfId="24" applyFont="true" applyBorder="true" applyAlignment="true" applyProtection="false">
      <alignment horizontal="center" vertical="center" textRotation="0" wrapText="true" indent="0" shrinkToFit="false" readingOrder="1"/>
      <protection locked="true" hidden="false"/>
    </xf>
    <xf numFmtId="164" fontId="41" fillId="2" borderId="28" xfId="24" applyFont="true" applyBorder="true" applyAlignment="true" applyProtection="false">
      <alignment horizontal="left" vertical="center" textRotation="0" wrapText="false" indent="0" shrinkToFit="false" readingOrder="1"/>
      <protection locked="true" hidden="false"/>
    </xf>
    <xf numFmtId="164" fontId="4" fillId="2" borderId="0" xfId="24" applyFont="false" applyBorder="false" applyAlignment="true" applyProtection="false">
      <alignment horizontal="general" vertical="bottom" textRotation="0" wrapText="false" indent="0" shrinkToFit="false"/>
      <protection locked="true" hidden="false"/>
    </xf>
    <xf numFmtId="164" fontId="0" fillId="2" borderId="0" xfId="23" applyFont="false" applyBorder="true" applyAlignment="false" applyProtection="false">
      <alignment horizontal="general" vertical="bottom" textRotation="0" wrapText="false" indent="0" shrinkToFit="false"/>
      <protection locked="true" hidden="false"/>
    </xf>
    <xf numFmtId="164" fontId="31" fillId="2" borderId="27" xfId="24" applyFont="true" applyBorder="true" applyAlignment="true" applyProtection="false">
      <alignment horizontal="center" vertical="center" textRotation="0" wrapText="true" indent="0" shrinkToFit="false" readingOrder="1"/>
      <protection locked="true" hidden="false"/>
    </xf>
    <xf numFmtId="164" fontId="31" fillId="13" borderId="11" xfId="24" applyFont="true" applyBorder="true" applyAlignment="true" applyProtection="false">
      <alignment horizontal="center" vertical="center" textRotation="0" wrapText="true" indent="0" shrinkToFit="false" readingOrder="1"/>
      <protection locked="true" hidden="false"/>
    </xf>
    <xf numFmtId="175" fontId="33" fillId="14" borderId="38" xfId="21" applyFont="true" applyBorder="true" applyAlignment="true" applyProtection="true">
      <alignment horizontal="center" vertical="center" textRotation="0" wrapText="true" indent="0" shrinkToFit="false" readingOrder="1"/>
      <protection locked="true" hidden="false"/>
    </xf>
    <xf numFmtId="175" fontId="33" fillId="14" borderId="39" xfId="21" applyFont="true" applyBorder="true" applyAlignment="true" applyProtection="true">
      <alignment horizontal="center" vertical="center" textRotation="0" wrapText="true" indent="0" shrinkToFit="false" readingOrder="1"/>
      <protection locked="true" hidden="false"/>
    </xf>
    <xf numFmtId="175" fontId="33" fillId="14" borderId="40" xfId="21" applyFont="true" applyBorder="true" applyAlignment="true" applyProtection="true">
      <alignment horizontal="center" vertical="center" textRotation="0" wrapText="true" indent="0" shrinkToFit="false" readingOrder="1"/>
      <protection locked="true" hidden="false"/>
    </xf>
    <xf numFmtId="175" fontId="33" fillId="14" borderId="41" xfId="21" applyFont="true" applyBorder="true" applyAlignment="true" applyProtection="true">
      <alignment horizontal="center" vertical="center" textRotation="0" wrapText="true" indent="0" shrinkToFit="false" readingOrder="1"/>
      <protection locked="true" hidden="false"/>
    </xf>
    <xf numFmtId="164" fontId="41" fillId="2" borderId="24" xfId="24" applyFont="true" applyBorder="true" applyAlignment="true" applyProtection="false">
      <alignment horizontal="center" vertical="center" textRotation="0" wrapText="true" indent="0" shrinkToFit="false" readingOrder="1"/>
      <protection locked="true" hidden="false"/>
    </xf>
    <xf numFmtId="164" fontId="41" fillId="2" borderId="23" xfId="24" applyFont="true" applyBorder="true" applyAlignment="true" applyProtection="false">
      <alignment horizontal="left" vertical="center" textRotation="0" wrapText="false" indent="0" shrinkToFit="false" readingOrder="1"/>
      <protection locked="true" hidden="false"/>
    </xf>
    <xf numFmtId="174" fontId="32" fillId="2" borderId="42" xfId="24" applyFont="true" applyBorder="true" applyAlignment="true" applyProtection="false">
      <alignment horizontal="left" vertical="center" textRotation="0" wrapText="true" indent="0" shrinkToFit="false" readingOrder="1"/>
      <protection locked="true" hidden="false"/>
    </xf>
    <xf numFmtId="175" fontId="32" fillId="14" borderId="23" xfId="21" applyFont="true" applyBorder="true" applyAlignment="true" applyProtection="true">
      <alignment horizontal="center" vertical="center" textRotation="0" wrapText="true" indent="0" shrinkToFit="false" readingOrder="1"/>
      <protection locked="true" hidden="false"/>
    </xf>
    <xf numFmtId="166" fontId="32" fillId="14" borderId="13" xfId="21" applyFont="true" applyBorder="true" applyAlignment="true" applyProtection="true">
      <alignment horizontal="center" vertical="center" textRotation="0" wrapText="true" indent="0" shrinkToFit="false" readingOrder="1"/>
      <protection locked="true" hidden="false"/>
    </xf>
    <xf numFmtId="166" fontId="4" fillId="2" borderId="0" xfId="24"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42" fillId="2" borderId="0" xfId="0" applyFont="true" applyBorder="false" applyAlignment="true" applyProtection="false">
      <alignment horizontal="right" vertical="center" textRotation="0" wrapText="false" indent="0" shrinkToFit="false"/>
      <protection locked="true" hidden="false"/>
    </xf>
    <xf numFmtId="164" fontId="4" fillId="2" borderId="0" xfId="0" applyFont="true" applyBorder="false" applyAlignment="true" applyProtection="false">
      <alignment horizontal="general" vertical="center" textRotation="0" wrapText="false" indent="0" shrinkToFit="false"/>
      <protection locked="true" hidden="false"/>
    </xf>
    <xf numFmtId="164" fontId="27" fillId="10" borderId="5" xfId="24" applyFont="true" applyBorder="true" applyAlignment="true" applyProtection="false">
      <alignment horizontal="center" vertical="center" textRotation="0" wrapText="true" indent="0" shrinkToFit="false"/>
      <protection locked="true" hidden="false"/>
    </xf>
    <xf numFmtId="164" fontId="18" fillId="2" borderId="43" xfId="0" applyFont="true" applyBorder="true" applyAlignment="false" applyProtection="false">
      <alignment horizontal="general" vertical="bottom" textRotation="0" wrapText="false" indent="0" shrinkToFit="false"/>
      <protection locked="true" hidden="false"/>
    </xf>
    <xf numFmtId="164" fontId="18" fillId="2" borderId="25" xfId="0" applyFont="true" applyBorder="true" applyAlignment="false" applyProtection="false">
      <alignment horizontal="general" vertical="bottom" textRotation="0" wrapText="false" indent="0" shrinkToFit="false"/>
      <protection locked="true" hidden="false"/>
    </xf>
    <xf numFmtId="164" fontId="0" fillId="2" borderId="25" xfId="0" applyFont="false" applyBorder="true" applyAlignment="false" applyProtection="false">
      <alignment horizontal="general" vertical="bottom" textRotation="0" wrapText="false" indent="0" shrinkToFit="false"/>
      <protection locked="true" hidden="false"/>
    </xf>
    <xf numFmtId="164" fontId="0" fillId="2" borderId="26" xfId="0" applyFont="false" applyBorder="true" applyAlignment="false" applyProtection="false">
      <alignment horizontal="general" vertical="bottom" textRotation="0" wrapText="false" indent="0" shrinkToFit="false"/>
      <protection locked="true" hidden="false"/>
    </xf>
    <xf numFmtId="164" fontId="0" fillId="2" borderId="22" xfId="0" applyFont="false" applyBorder="tru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6" fillId="12" borderId="22" xfId="0" applyFont="true" applyBorder="true" applyAlignment="true" applyProtection="false">
      <alignment horizontal="center" vertical="center" textRotation="0" wrapText="true" indent="0" shrinkToFit="false" readingOrder="1"/>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6" fillId="12" borderId="44" xfId="0" applyFont="true" applyBorder="true" applyAlignment="true" applyProtection="false">
      <alignment horizontal="center" vertical="center" textRotation="0" wrapText="true" indent="0" shrinkToFit="false" readingOrder="1"/>
      <protection locked="true" hidden="false"/>
    </xf>
    <xf numFmtId="164" fontId="0" fillId="12" borderId="23" xfId="0" applyFont="true" applyBorder="true" applyAlignment="true" applyProtection="false">
      <alignment horizontal="center" vertical="center" textRotation="0" wrapText="true" indent="0" shrinkToFit="false" readingOrder="1"/>
      <protection locked="true" hidden="false"/>
    </xf>
    <xf numFmtId="164" fontId="6" fillId="12" borderId="23" xfId="0" applyFont="true" applyBorder="true" applyAlignment="true" applyProtection="false">
      <alignment horizontal="center" vertical="center" textRotation="0" wrapText="true" indent="0" shrinkToFit="false" readingOrder="1"/>
      <protection locked="true" hidden="false"/>
    </xf>
    <xf numFmtId="164" fontId="0" fillId="2" borderId="0" xfId="0" applyFont="true" applyBorder="true" applyAlignment="false" applyProtection="false">
      <alignment horizontal="general" vertical="bottom" textRotation="0" wrapText="false" indent="0" shrinkToFit="false"/>
      <protection locked="true" hidden="false"/>
    </xf>
    <xf numFmtId="164" fontId="0" fillId="12" borderId="45" xfId="0" applyFont="true" applyBorder="true" applyAlignment="true" applyProtection="false">
      <alignment horizontal="center" vertical="center" textRotation="0" wrapText="true" indent="0" shrinkToFit="false" readingOrder="1"/>
      <protection locked="true" hidden="false"/>
    </xf>
    <xf numFmtId="164" fontId="6" fillId="12" borderId="24" xfId="0" applyFont="true" applyBorder="true" applyAlignment="true" applyProtection="false">
      <alignment horizontal="center" vertical="center" textRotation="0" wrapText="true" indent="0" shrinkToFit="false" readingOrder="1"/>
      <protection locked="true" hidden="false"/>
    </xf>
    <xf numFmtId="164" fontId="6" fillId="12" borderId="0" xfId="0" applyFont="true" applyBorder="true" applyAlignment="true" applyProtection="false">
      <alignment horizontal="center" vertical="center" textRotation="0" wrapText="true" indent="0" shrinkToFit="false" readingOrder="1"/>
      <protection locked="true" hidden="false"/>
    </xf>
    <xf numFmtId="164" fontId="6" fillId="12" borderId="45" xfId="0" applyFont="true" applyBorder="true" applyAlignment="true" applyProtection="false">
      <alignment horizontal="center" vertical="center" textRotation="0" wrapText="true" indent="0" shrinkToFit="false" readingOrder="1"/>
      <protection locked="true" hidden="false"/>
    </xf>
    <xf numFmtId="164" fontId="0" fillId="12" borderId="32" xfId="0" applyFont="true" applyBorder="true" applyAlignment="true" applyProtection="false">
      <alignment horizontal="center" vertical="center" textRotation="0" wrapText="true" indent="0" shrinkToFit="false" readingOrder="1"/>
      <protection locked="true" hidden="false"/>
    </xf>
    <xf numFmtId="164" fontId="0" fillId="13" borderId="27" xfId="0" applyFont="true" applyBorder="true" applyAlignment="true" applyProtection="false">
      <alignment horizontal="left" vertical="center" textRotation="0" wrapText="false" indent="0" shrinkToFit="false" readingOrder="1"/>
      <protection locked="true" hidden="false"/>
    </xf>
    <xf numFmtId="164" fontId="0" fillId="13" borderId="27" xfId="0" applyFont="true" applyBorder="true" applyAlignment="true" applyProtection="false">
      <alignment horizontal="center" vertical="center" textRotation="0" wrapText="true" indent="0" shrinkToFit="false" readingOrder="1"/>
      <protection locked="true" hidden="false"/>
    </xf>
    <xf numFmtId="167" fontId="0" fillId="14" borderId="28" xfId="26" applyFont="true" applyBorder="true" applyAlignment="true" applyProtection="true">
      <alignment horizontal="center" vertical="center" textRotation="0" wrapText="true" indent="0" shrinkToFit="false" readingOrder="1"/>
      <protection locked="true" hidden="false"/>
    </xf>
    <xf numFmtId="176" fontId="0" fillId="14" borderId="46" xfId="15" applyFont="true" applyBorder="true" applyAlignment="true" applyProtection="true">
      <alignment horizontal="center" vertical="center" textRotation="0" wrapText="true" indent="0" shrinkToFit="false" readingOrder="1"/>
      <protection locked="true" hidden="false"/>
    </xf>
    <xf numFmtId="176" fontId="0" fillId="14" borderId="28" xfId="15" applyFont="true" applyBorder="true" applyAlignment="true" applyProtection="true">
      <alignment horizontal="center" vertical="center" textRotation="0" wrapText="true" indent="0" shrinkToFit="false" readingOrder="1"/>
      <protection locked="true" hidden="false"/>
    </xf>
    <xf numFmtId="177" fontId="6" fillId="14" borderId="28" xfId="26" applyFont="true" applyBorder="true" applyAlignment="true" applyProtection="true">
      <alignment horizontal="center" vertical="center" textRotation="0" wrapText="true" indent="0" shrinkToFit="false" readingOrder="1"/>
      <protection locked="true" hidden="false"/>
    </xf>
    <xf numFmtId="177" fontId="6" fillId="14" borderId="47" xfId="26" applyFont="true" applyBorder="true" applyAlignment="true" applyProtection="true">
      <alignment horizontal="center" vertical="center" textRotation="0" wrapText="true" indent="0" shrinkToFit="false" readingOrder="1"/>
      <protection locked="true" hidden="false"/>
    </xf>
    <xf numFmtId="176" fontId="43" fillId="14" borderId="46" xfId="15" applyFont="true" applyBorder="true" applyAlignment="true" applyProtection="true">
      <alignment horizontal="center" vertical="center" textRotation="0" wrapText="true" indent="0" shrinkToFit="false" readingOrder="1"/>
      <protection locked="true" hidden="false"/>
    </xf>
    <xf numFmtId="176" fontId="26" fillId="14" borderId="31" xfId="15" applyFont="true" applyBorder="true" applyAlignment="true" applyProtection="true">
      <alignment horizontal="center" vertical="center" textRotation="0" wrapText="true" indent="0" shrinkToFit="false" readingOrder="1"/>
      <protection locked="true" hidden="false"/>
    </xf>
    <xf numFmtId="176" fontId="0" fillId="14" borderId="31" xfId="15" applyFont="true" applyBorder="true" applyAlignment="true" applyProtection="true">
      <alignment horizontal="center" vertical="center" textRotation="0" wrapText="true" indent="0" shrinkToFit="false" readingOrder="1"/>
      <protection locked="true" hidden="false"/>
    </xf>
    <xf numFmtId="177" fontId="44" fillId="14" borderId="28" xfId="26" applyFont="true" applyBorder="true" applyAlignment="true" applyProtection="true">
      <alignment horizontal="center" vertical="center" textRotation="0" wrapText="true" indent="0" shrinkToFit="false" readingOrder="1"/>
      <protection locked="true" hidden="false"/>
    </xf>
    <xf numFmtId="176" fontId="26" fillId="14" borderId="46" xfId="15" applyFont="true" applyBorder="true" applyAlignment="true" applyProtection="true">
      <alignment horizontal="center" vertical="center" textRotation="0" wrapText="true" indent="0" shrinkToFit="false" readingOrder="1"/>
      <protection locked="true" hidden="false"/>
    </xf>
    <xf numFmtId="164" fontId="26" fillId="2" borderId="0" xfId="0" applyFont="true" applyBorder="true" applyAlignment="false" applyProtection="false">
      <alignment horizontal="general" vertical="bottom" textRotation="0" wrapText="false" indent="0" shrinkToFit="false"/>
      <protection locked="true" hidden="false"/>
    </xf>
    <xf numFmtId="164" fontId="0" fillId="2" borderId="15" xfId="0" applyFont="true" applyBorder="true" applyAlignment="false" applyProtection="false">
      <alignment horizontal="general" vertical="bottom" textRotation="0" wrapText="false" indent="0" shrinkToFit="false"/>
      <protection locked="true" hidden="false"/>
    </xf>
    <xf numFmtId="164" fontId="0" fillId="2" borderId="48" xfId="0" applyFont="true" applyBorder="true" applyAlignment="false" applyProtection="false">
      <alignment horizontal="general" vertical="bottom" textRotation="0" wrapText="false" indent="0" shrinkToFit="false"/>
      <protection locked="true" hidden="false"/>
    </xf>
    <xf numFmtId="164" fontId="0" fillId="2" borderId="19" xfId="0" applyFont="true" applyBorder="true" applyAlignment="false" applyProtection="false">
      <alignment horizontal="general" vertical="bottom" textRotation="0" wrapText="false" indent="0" shrinkToFit="false"/>
      <protection locked="true" hidden="false"/>
    </xf>
    <xf numFmtId="178" fontId="18" fillId="6" borderId="43" xfId="0" applyFont="true" applyBorder="true" applyAlignment="false" applyProtection="false">
      <alignment horizontal="general" vertical="bottom" textRotation="0" wrapText="false" indent="0" shrinkToFit="false"/>
      <protection locked="true" hidden="false"/>
    </xf>
    <xf numFmtId="178" fontId="18" fillId="6" borderId="25" xfId="0" applyFont="true" applyBorder="true" applyAlignment="false" applyProtection="false">
      <alignment horizontal="general" vertical="bottom" textRotation="0" wrapText="false" indent="0" shrinkToFit="false"/>
      <protection locked="true" hidden="false"/>
    </xf>
    <xf numFmtId="178" fontId="14" fillId="6" borderId="25" xfId="0" applyFont="true" applyBorder="true" applyAlignment="false" applyProtection="false">
      <alignment horizontal="general" vertical="bottom" textRotation="0" wrapText="false" indent="0" shrinkToFit="false"/>
      <protection locked="true" hidden="false"/>
    </xf>
    <xf numFmtId="178" fontId="16" fillId="6" borderId="26" xfId="0" applyFont="true" applyBorder="true" applyAlignment="false" applyProtection="false">
      <alignment horizontal="general" vertical="bottom" textRotation="0" wrapText="false" indent="0" shrinkToFit="false"/>
      <protection locked="true" hidden="false"/>
    </xf>
    <xf numFmtId="178" fontId="16" fillId="2" borderId="0" xfId="0" applyFont="true" applyBorder="false" applyAlignment="false" applyProtection="false">
      <alignment horizontal="general" vertical="bottom" textRotation="0" wrapText="false" indent="0" shrinkToFit="false"/>
      <protection locked="true" hidden="false"/>
    </xf>
    <xf numFmtId="178" fontId="18" fillId="6" borderId="0" xfId="0" applyFont="true" applyBorder="true" applyAlignment="false" applyProtection="false">
      <alignment horizontal="general" vertical="bottom" textRotation="0" wrapText="false" indent="0" shrinkToFit="false"/>
      <protection locked="true" hidden="false"/>
    </xf>
    <xf numFmtId="178" fontId="14" fillId="6" borderId="0" xfId="0" applyFont="true" applyBorder="true" applyAlignment="false" applyProtection="false">
      <alignment horizontal="general" vertical="bottom" textRotation="0" wrapText="false" indent="0" shrinkToFit="false"/>
      <protection locked="true" hidden="false"/>
    </xf>
    <xf numFmtId="178" fontId="16" fillId="6" borderId="8" xfId="0" applyFont="true" applyBorder="true" applyAlignment="false" applyProtection="false">
      <alignment horizontal="general" vertical="bottom" textRotation="0" wrapText="false" indent="0" shrinkToFit="false"/>
      <protection locked="true" hidden="false"/>
    </xf>
    <xf numFmtId="178" fontId="14" fillId="6" borderId="8" xfId="0" applyFont="true" applyBorder="true" applyAlignment="false" applyProtection="false">
      <alignment horizontal="general" vertical="bottom" textRotation="0" wrapText="false" indent="0" shrinkToFit="false"/>
      <protection locked="true" hidden="false"/>
    </xf>
    <xf numFmtId="178" fontId="14" fillId="2" borderId="0" xfId="0" applyFont="true" applyBorder="false" applyAlignment="false" applyProtection="false">
      <alignment horizontal="general" vertical="bottom" textRotation="0" wrapText="false" indent="0" shrinkToFit="false"/>
      <protection locked="true" hidden="false"/>
    </xf>
    <xf numFmtId="178" fontId="14" fillId="6" borderId="15" xfId="0" applyFont="true" applyBorder="true" applyAlignment="false" applyProtection="false">
      <alignment horizontal="general" vertical="bottom" textRotation="0" wrapText="false" indent="0" shrinkToFit="false"/>
      <protection locked="true" hidden="false"/>
    </xf>
    <xf numFmtId="178" fontId="14" fillId="6" borderId="48" xfId="0" applyFont="true" applyBorder="true" applyAlignment="false" applyProtection="false">
      <alignment horizontal="general" vertical="bottom" textRotation="0" wrapText="false" indent="0" shrinkToFit="false"/>
      <protection locked="true" hidden="false"/>
    </xf>
    <xf numFmtId="178" fontId="14" fillId="6" borderId="19" xfId="0" applyFont="true" applyBorder="true" applyAlignment="false" applyProtection="false">
      <alignment horizontal="general" vertical="bottom" textRotation="0" wrapText="false" indent="0" shrinkToFit="false"/>
      <protection locked="true" hidden="false"/>
    </xf>
    <xf numFmtId="164" fontId="27" fillId="3" borderId="5" xfId="0" applyFont="true" applyBorder="true" applyAlignment="true" applyProtection="false">
      <alignment horizontal="center" vertical="center" textRotation="0" wrapText="true" indent="0" shrinkToFit="false"/>
      <protection locked="true" hidden="false"/>
    </xf>
    <xf numFmtId="164" fontId="27" fillId="11" borderId="18" xfId="0" applyFont="true" applyBorder="true" applyAlignment="true" applyProtection="false">
      <alignment horizontal="center" vertical="center" textRotation="0" wrapText="true" indent="0" shrinkToFit="false"/>
      <protection locked="true" hidden="false"/>
    </xf>
    <xf numFmtId="164" fontId="27" fillId="4" borderId="18" xfId="0" applyFont="true" applyBorder="true" applyAlignment="true" applyProtection="false">
      <alignment horizontal="center" vertical="center" textRotation="0" wrapText="true" indent="0" shrinkToFit="false"/>
      <protection locked="true" hidden="false"/>
    </xf>
    <xf numFmtId="164" fontId="27" fillId="3" borderId="18" xfId="0" applyFont="true" applyBorder="true" applyAlignment="true" applyProtection="false">
      <alignment horizontal="center" vertical="center" textRotation="0" wrapText="true" indent="0" shrinkToFit="false"/>
      <protection locked="true" hidden="false"/>
    </xf>
    <xf numFmtId="164" fontId="4" fillId="3" borderId="17" xfId="0" applyFont="true" applyBorder="true" applyAlignment="true" applyProtection="false">
      <alignment horizontal="center" vertical="center" textRotation="0" wrapText="true" indent="0" shrinkToFit="false"/>
      <protection locked="true" hidden="false"/>
    </xf>
    <xf numFmtId="164" fontId="4" fillId="0" borderId="18" xfId="0" applyFont="true" applyBorder="true" applyAlignment="true" applyProtection="false">
      <alignment horizontal="general" vertical="center" textRotation="0" wrapText="false" indent="0" shrinkToFit="false"/>
      <protection locked="true" hidden="false"/>
    </xf>
    <xf numFmtId="166" fontId="4" fillId="0" borderId="18" xfId="17" applyFont="true" applyBorder="true" applyAlignment="true" applyProtection="true">
      <alignment horizontal="general" vertical="center" textRotation="0" wrapText="false" indent="0" shrinkToFit="false"/>
      <protection locked="true" hidden="false"/>
    </xf>
    <xf numFmtId="170" fontId="4" fillId="0" borderId="5" xfId="0" applyFont="true" applyBorder="true" applyAlignment="true" applyProtection="false">
      <alignment horizontal="center" vertical="center" textRotation="0" wrapText="false" indent="0" shrinkToFit="false"/>
      <protection locked="true" hidden="false"/>
    </xf>
    <xf numFmtId="168" fontId="28" fillId="0" borderId="18" xfId="0" applyFont="true" applyBorder="true" applyAlignment="true" applyProtection="false">
      <alignment horizontal="center" vertical="center" textRotation="0" wrapText="false" indent="0" shrinkToFit="false"/>
      <protection locked="true" hidden="false"/>
    </xf>
    <xf numFmtId="164" fontId="28" fillId="0" borderId="18" xfId="0" applyFont="true" applyBorder="true" applyAlignment="true" applyProtection="false">
      <alignment horizontal="center" vertical="center" textRotation="0" wrapText="false" indent="0" shrinkToFit="false"/>
      <protection locked="true" hidden="false"/>
    </xf>
    <xf numFmtId="164" fontId="4" fillId="0" borderId="18" xfId="0" applyFont="true" applyBorder="true" applyAlignment="true" applyProtection="false">
      <alignment horizontal="general" vertical="center" textRotation="0" wrapText="false" indent="0" shrinkToFit="false"/>
      <protection locked="true" hidden="false"/>
    </xf>
    <xf numFmtId="166" fontId="30" fillId="0" borderId="18" xfId="17" applyFont="true" applyBorder="true" applyAlignment="true" applyProtection="true">
      <alignment horizontal="general" vertical="center" textRotation="0" wrapText="false" indent="0" shrinkToFit="false"/>
      <protection locked="true" hidden="false"/>
    </xf>
    <xf numFmtId="166" fontId="29" fillId="6" borderId="18" xfId="17" applyFont="true" applyBorder="true" applyAlignment="true" applyProtection="true">
      <alignment horizontal="general" vertical="center" textRotation="0" wrapText="false" indent="0" shrinkToFit="false"/>
      <protection locked="true" hidden="false"/>
    </xf>
    <xf numFmtId="164" fontId="29" fillId="2" borderId="18" xfId="0" applyFont="true" applyBorder="true" applyAlignment="true" applyProtection="false">
      <alignment horizontal="general" vertical="center" textRotation="0" wrapText="false" indent="0" shrinkToFit="false"/>
      <protection locked="true" hidden="false"/>
    </xf>
    <xf numFmtId="169" fontId="29" fillId="2" borderId="18" xfId="0" applyFont="true" applyBorder="true" applyAlignment="true" applyProtection="false">
      <alignment horizontal="general" vertical="center" textRotation="0" wrapText="false" indent="0" shrinkToFit="false"/>
      <protection locked="true" hidden="false"/>
    </xf>
    <xf numFmtId="164" fontId="27" fillId="2" borderId="5" xfId="0" applyFont="true" applyBorder="true" applyAlignment="true" applyProtection="false">
      <alignment horizontal="center" vertical="center" textRotation="0" wrapText="true" indent="0" shrinkToFit="false"/>
      <protection locked="true" hidden="false"/>
    </xf>
    <xf numFmtId="166" fontId="27" fillId="2" borderId="5" xfId="17" applyFont="true" applyBorder="true" applyAlignment="true" applyProtection="true">
      <alignment horizontal="right" vertical="center" textRotation="0" wrapText="true" indent="0" shrinkToFit="false"/>
      <protection locked="true" hidden="false"/>
    </xf>
    <xf numFmtId="168" fontId="27" fillId="15" borderId="5" xfId="0" applyFont="true" applyBorder="true" applyAlignment="true" applyProtection="false">
      <alignment horizontal="right" vertical="center" textRotation="0" wrapText="true" indent="0" shrinkToFit="false"/>
      <protection locked="true" hidden="false"/>
    </xf>
    <xf numFmtId="164" fontId="27" fillId="15" borderId="5" xfId="0" applyFont="true" applyBorder="true" applyAlignment="true" applyProtection="false">
      <alignment horizontal="right" vertical="center" textRotation="0" wrapText="true" indent="0" shrinkToFit="false"/>
      <protection locked="true" hidden="false"/>
    </xf>
    <xf numFmtId="166" fontId="27" fillId="6" borderId="5" xfId="17" applyFont="true" applyBorder="true" applyAlignment="true" applyProtection="true">
      <alignment horizontal="right" vertical="center" textRotation="0" wrapText="true" indent="0" shrinkToFit="false"/>
      <protection locked="true" hidden="false"/>
    </xf>
    <xf numFmtId="169" fontId="29" fillId="15" borderId="18" xfId="0" applyFont="true" applyBorder="true" applyAlignment="true" applyProtection="false">
      <alignment horizontal="general" vertical="center" textRotation="0" wrapText="false" indent="0" shrinkToFit="false"/>
      <protection locked="true" hidden="false"/>
    </xf>
    <xf numFmtId="164" fontId="4" fillId="0" borderId="2"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true" applyAlignment="true" applyProtection="false">
      <alignment horizontal="general" vertical="center" textRotation="0" wrapText="fals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8" fontId="4" fillId="0" borderId="18" xfId="0" applyFont="true" applyBorder="true" applyAlignment="true" applyProtection="false">
      <alignment horizontal="general" vertical="center" textRotation="0" wrapText="false" indent="0" shrinkToFit="false"/>
      <protection locked="true" hidden="false"/>
    </xf>
    <xf numFmtId="169" fontId="29" fillId="6" borderId="18" xfId="0" applyFont="true" applyBorder="true" applyAlignment="true" applyProtection="false">
      <alignment horizontal="general" vertical="center" textRotation="0" wrapText="false" indent="0" shrinkToFit="false"/>
      <protection locked="true" hidden="false"/>
    </xf>
    <xf numFmtId="166" fontId="27" fillId="2" borderId="5" xfId="17" applyFont="true" applyBorder="true" applyAlignment="true" applyProtection="true">
      <alignment horizontal="right" vertical="center" textRotation="0" wrapText="true" indent="0" shrinkToFit="false"/>
      <protection locked="false" hidden="true"/>
    </xf>
    <xf numFmtId="164" fontId="29" fillId="15" borderId="18" xfId="0" applyFont="true" applyBorder="true" applyAlignment="true" applyProtection="false">
      <alignment horizontal="general" vertical="center" textRotation="0" wrapText="false" indent="0" shrinkToFit="false"/>
      <protection locked="true" hidden="false"/>
    </xf>
    <xf numFmtId="166" fontId="46" fillId="6" borderId="18" xfId="17" applyFont="true" applyBorder="true" applyAlignment="true" applyProtection="true">
      <alignment horizontal="general" vertical="center" textRotation="0" wrapText="false" indent="0" shrinkToFit="false"/>
      <protection locked="true" hidden="false"/>
    </xf>
    <xf numFmtId="164" fontId="4" fillId="0" borderId="1" xfId="0" applyFont="true" applyBorder="true" applyAlignment="true" applyProtection="false">
      <alignment horizontal="general" vertical="center" textRotation="0" wrapText="false" indent="0" shrinkToFit="false"/>
      <protection locked="true" hidden="false"/>
    </xf>
    <xf numFmtId="164" fontId="5" fillId="0" borderId="1" xfId="0" applyFont="true" applyBorder="true" applyAlignment="true" applyProtection="false">
      <alignment horizontal="general" vertical="center" textRotation="0" wrapText="false" indent="0" shrinkToFit="false"/>
      <protection locked="true" hidden="false"/>
    </xf>
    <xf numFmtId="170" fontId="4" fillId="0" borderId="5" xfId="0" applyFont="true" applyBorder="true" applyAlignment="true" applyProtection="false">
      <alignment horizontal="center" vertical="bottom" textRotation="0" wrapText="false" indent="0" shrinkToFit="false"/>
      <protection locked="true" hidden="false"/>
    </xf>
    <xf numFmtId="168" fontId="28" fillId="0" borderId="18" xfId="0" applyFont="true" applyBorder="true" applyAlignment="true" applyProtection="false">
      <alignment horizontal="center" vertical="bottom" textRotation="0" wrapText="false" indent="0" shrinkToFit="false"/>
      <protection locked="true" hidden="false"/>
    </xf>
    <xf numFmtId="168" fontId="4" fillId="0" borderId="18" xfId="0" applyFont="true" applyBorder="true" applyAlignment="false" applyProtection="false">
      <alignment horizontal="general" vertical="bottom" textRotation="0" wrapText="false" indent="0" shrinkToFit="false"/>
      <protection locked="true" hidden="false"/>
    </xf>
    <xf numFmtId="164" fontId="4" fillId="0" borderId="18" xfId="0" applyFont="true" applyBorder="true" applyAlignment="false" applyProtection="false">
      <alignment horizontal="general" vertical="bottom" textRotation="0" wrapText="false" indent="0" shrinkToFit="false"/>
      <protection locked="true" hidden="false"/>
    </xf>
    <xf numFmtId="166" fontId="30" fillId="0" borderId="18" xfId="17" applyFont="true" applyBorder="true" applyAlignment="true" applyProtection="true">
      <alignment horizontal="general" vertical="bottom" textRotation="0" wrapText="false" indent="0" shrinkToFit="false"/>
      <protection locked="true" hidden="false"/>
    </xf>
    <xf numFmtId="166" fontId="29" fillId="6" borderId="18" xfId="17" applyFont="true" applyBorder="true" applyAlignment="true" applyProtection="true">
      <alignment horizontal="general" vertical="bottom" textRotation="0" wrapText="false" indent="0" shrinkToFit="false"/>
      <protection locked="true" hidden="false"/>
    </xf>
    <xf numFmtId="164" fontId="29" fillId="2" borderId="18" xfId="0" applyFont="true" applyBorder="true" applyAlignment="false" applyProtection="false">
      <alignment horizontal="general" vertical="bottom" textRotation="0" wrapText="false" indent="0" shrinkToFit="false"/>
      <protection locked="true" hidden="false"/>
    </xf>
    <xf numFmtId="169" fontId="29" fillId="2" borderId="18" xfId="0" applyFont="true" applyBorder="true" applyAlignment="false" applyProtection="false">
      <alignment horizontal="general" vertical="bottom" textRotation="0" wrapText="false" indent="0" shrinkToFit="false"/>
      <protection locked="true" hidden="false"/>
    </xf>
    <xf numFmtId="166" fontId="27" fillId="2" borderId="5" xfId="17" applyFont="true" applyBorder="true" applyAlignment="true" applyProtection="true">
      <alignment horizontal="center" vertical="center" textRotation="0" wrapText="true" indent="0" shrinkToFit="false"/>
      <protection locked="true" hidden="false"/>
    </xf>
    <xf numFmtId="164" fontId="29" fillId="15" borderId="18" xfId="0" applyFont="true" applyBorder="true" applyAlignment="true" applyProtection="false">
      <alignment horizontal="center" vertical="center" textRotation="0" wrapText="false" indent="0" shrinkToFit="false"/>
      <protection locked="true" hidden="false"/>
    </xf>
    <xf numFmtId="166" fontId="27" fillId="2" borderId="18" xfId="17" applyFont="true" applyBorder="true" applyAlignment="true" applyProtection="true">
      <alignment horizontal="center" vertical="center" textRotation="0" wrapText="false" indent="0" shrinkToFit="false"/>
      <protection locked="true" hidden="false"/>
    </xf>
    <xf numFmtId="166" fontId="29" fillId="6" borderId="18" xfId="17" applyFont="true" applyBorder="true" applyAlignment="true" applyProtection="true">
      <alignment horizontal="center" vertical="center" textRotation="0" wrapText="false" indent="0" shrinkToFit="false"/>
      <protection locked="true" hidden="false"/>
    </xf>
    <xf numFmtId="166" fontId="46" fillId="6" borderId="18" xfId="17"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9" fontId="29" fillId="0" borderId="49" xfId="0" applyFont="tru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2" borderId="48" xfId="0" applyFont="false" applyBorder="tru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general" vertical="bottom" textRotation="0" wrapText="true" indent="0" shrinkToFit="false"/>
      <protection locked="true" hidden="false"/>
    </xf>
    <xf numFmtId="164" fontId="27" fillId="15" borderId="5" xfId="0" applyFont="true" applyBorder="true" applyAlignment="true" applyProtection="false">
      <alignment horizontal="general" vertical="center" textRotation="0" wrapText="true" indent="0" shrinkToFit="false"/>
      <protection locked="true" hidden="false"/>
    </xf>
    <xf numFmtId="168" fontId="27" fillId="15" borderId="5" xfId="0" applyFont="true" applyBorder="true" applyAlignment="true" applyProtection="false">
      <alignment horizontal="general" vertical="center" textRotation="0" wrapText="true" indent="0" shrinkToFit="false"/>
      <protection locked="true" hidden="false"/>
    </xf>
    <xf numFmtId="164" fontId="27" fillId="15" borderId="5" xfId="0" applyFont="true" applyBorder="true" applyAlignment="true" applyProtection="false">
      <alignment horizontal="general" vertical="center" textRotation="0" wrapText="true" indent="0" shrinkToFit="false"/>
      <protection locked="true" hidden="false"/>
    </xf>
    <xf numFmtId="166" fontId="27" fillId="6" borderId="5" xfId="17" applyFont="true" applyBorder="true" applyAlignment="true" applyProtection="true">
      <alignment horizontal="general" vertical="center" textRotation="0" wrapText="true" indent="0" shrinkToFit="false"/>
      <protection locked="true" hidden="false"/>
    </xf>
    <xf numFmtId="166" fontId="27" fillId="6" borderId="5" xfId="17" applyFont="true" applyBorder="true" applyAlignment="true" applyProtection="true">
      <alignment horizontal="right" vertical="center" textRotation="0" wrapText="true" indent="0" shrinkToFit="false"/>
      <protection locked="false" hidden="true"/>
    </xf>
    <xf numFmtId="169" fontId="29" fillId="2" borderId="49" xfId="0" applyFont="true" applyBorder="true" applyAlignment="false" applyProtection="false">
      <alignment horizontal="general" vertical="bottom" textRotation="0" wrapText="false" indent="0" shrinkToFit="false"/>
      <protection locked="true" hidden="false"/>
    </xf>
    <xf numFmtId="164" fontId="0" fillId="2" borderId="1" xfId="0" applyFont="true" applyBorder="tru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general" vertical="center" textRotation="0" wrapText="false" indent="0" shrinkToFit="false"/>
      <protection locked="true" hidden="false"/>
    </xf>
  </cellXfs>
  <cellStyles count="13">
    <cellStyle name="Normal" xfId="0" builtinId="0"/>
    <cellStyle name="Comma" xfId="15" builtinId="3"/>
    <cellStyle name="Comma [0]" xfId="16" builtinId="6"/>
    <cellStyle name="Currency" xfId="17" builtinId="4"/>
    <cellStyle name="Currency [0]" xfId="18" builtinId="7"/>
    <cellStyle name="Percent" xfId="19" builtinId="5"/>
    <cellStyle name="Euro" xfId="20"/>
    <cellStyle name="Monétaire 2" xfId="21"/>
    <cellStyle name="Normal 2" xfId="22"/>
    <cellStyle name="Normal 2 2" xfId="23"/>
    <cellStyle name="Normal 3" xfId="24"/>
    <cellStyle name="Pourcentage 2" xfId="25"/>
    <cellStyle name="Pourcentage 3" xfId="26"/>
  </cellStyles>
  <dxfs count="37">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00FFFFFF"/>
      </font>
    </dxf>
    <dxf>
      <font>
        <color rgb="FFFF0000"/>
      </font>
    </dxf>
    <dxf>
      <font>
        <color rgb="FF9C0006"/>
      </font>
      <fill>
        <patternFill>
          <bgColor rgb="FFFFC7CE"/>
        </patternFill>
      </fill>
    </dxf>
  </dxfs>
  <colors>
    <indexedColors>
      <rgbColor rgb="FF000000"/>
      <rgbColor rgb="FFFFFFFF"/>
      <rgbColor rgb="FFFF0000"/>
      <rgbColor rgb="FF00FF00"/>
      <rgbColor rgb="FF0000FF"/>
      <rgbColor rgb="FFE0E0E0"/>
      <rgbColor rgb="FFFF00FF"/>
      <rgbColor rgb="FF00FFFF"/>
      <rgbColor rgb="FF9C0006"/>
      <rgbColor rgb="FF008000"/>
      <rgbColor rgb="FF000080"/>
      <rgbColor rgb="FF808000"/>
      <rgbColor rgb="FF800080"/>
      <rgbColor rgb="FF008080"/>
      <rgbColor rgb="FFCCC1DA"/>
      <rgbColor rgb="FF808080"/>
      <rgbColor rgb="FFBBE0E3"/>
      <rgbColor rgb="FF993366"/>
      <rgbColor rgb="FFFFFFCC"/>
      <rgbColor rgb="FFDBEEF4"/>
      <rgbColor rgb="FF660066"/>
      <rgbColor rgb="FFD9D9D9"/>
      <rgbColor rgb="FF0070C0"/>
      <rgbColor rgb="FFC6D9F1"/>
      <rgbColor rgb="FF000080"/>
      <rgbColor rgb="FFFF00FF"/>
      <rgbColor rgb="FFE6E0EC"/>
      <rgbColor rgb="FF00FFFF"/>
      <rgbColor rgb="FF800080"/>
      <rgbColor rgb="FF800000"/>
      <rgbColor rgb="FF008080"/>
      <rgbColor rgb="FF0000FF"/>
      <rgbColor rgb="FF00CCFF"/>
      <rgbColor rgb="FFE7F3F4"/>
      <rgbColor rgb="FFF2F2F2"/>
      <rgbColor rgb="FFF3F9FA"/>
      <rgbColor rgb="FFB7DEE8"/>
      <rgbColor rgb="FFE6B9B8"/>
      <rgbColor rgb="FFFFC7CE"/>
      <rgbColor rgb="FFFCD5B5"/>
      <rgbColor rgb="FF3366FF"/>
      <rgbColor rgb="FF33CCCC"/>
      <rgbColor rgb="FF99CC00"/>
      <rgbColor rgb="FFDDD9C3"/>
      <rgbColor rgb="FFFF9900"/>
      <rgbColor rgb="FFFF6600"/>
      <rgbColor rgb="FF666699"/>
      <rgbColor rgb="FFC4BD97"/>
      <rgbColor rgb="FF003366"/>
      <rgbColor rgb="FF339966"/>
      <rgbColor rgb="FF003300"/>
      <rgbColor rgb="FF333300"/>
      <rgbColor rgb="FF993300"/>
      <rgbColor rgb="FF993366"/>
      <rgbColor rgb="FF333399"/>
      <rgbColor rgb="FF26262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1.xml"/><Relationship Id="rId12" Type="http://schemas.openxmlformats.org/officeDocument/2006/relationships/externalLink" Target="externalLinks/externalLink2.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
</Relationships>
</file>

<file path=xl/drawings/_rels/drawing3.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Relationship Id="rId3" Type="http://schemas.openxmlformats.org/officeDocument/2006/relationships/image" Target="../media/image9.png"/>
</Relationships>
</file>

<file path=xl/drawings/_rels/drawing4.xml.rels><?xml version="1.0" encoding="UTF-8"?>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1.png"/><Relationship Id="rId3" Type="http://schemas.openxmlformats.org/officeDocument/2006/relationships/image" Target="../media/image12.png"/>
</Relationships>
</file>

<file path=xl/drawings/_rels/drawing5.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 Id="rId3" Type="http://schemas.openxmlformats.org/officeDocument/2006/relationships/image" Target="../media/image15.png"/>
</Relationships>
</file>

<file path=xl/drawings/_rels/drawing6.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 Id="rId3" Type="http://schemas.openxmlformats.org/officeDocument/2006/relationships/image" Target="../media/image18.png"/>
</Relationships>
</file>

<file path=xl/drawings/_rels/drawing7.xml.rels><?xml version="1.0" encoding="UTF-8"?>
<Relationships xmlns="http://schemas.openxmlformats.org/package/2006/relationships"><Relationship Id="rId1" Type="http://schemas.openxmlformats.org/officeDocument/2006/relationships/image" Target="../media/image19.png"/><Relationship Id="rId2" Type="http://schemas.openxmlformats.org/officeDocument/2006/relationships/image" Target="../media/image20.png"/><Relationship Id="rId3" Type="http://schemas.openxmlformats.org/officeDocument/2006/relationships/image" Target="../media/image21.png"/>
</Relationships>
</file>

<file path=xl/drawings/_rels/drawing8.xml.rels><?xml version="1.0" encoding="UTF-8"?>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Relationship Id="rId3" Type="http://schemas.openxmlformats.org/officeDocument/2006/relationships/image" Target="../media/image24.png"/>
</Relationships>
</file>

<file path=xl/drawings/_rels/drawing9.xml.rels><?xml version="1.0" encoding="UTF-8"?>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png"/><Relationship Id="rId3" Type="http://schemas.openxmlformats.org/officeDocument/2006/relationships/image" Target="../media/image2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18000</xdr:colOff>
      <xdr:row>0</xdr:row>
      <xdr:rowOff>0</xdr:rowOff>
    </xdr:from>
    <xdr:to>
      <xdr:col>1</xdr:col>
      <xdr:colOff>1703160</xdr:colOff>
      <xdr:row>4</xdr:row>
      <xdr:rowOff>248040</xdr:rowOff>
    </xdr:to>
    <xdr:pic>
      <xdr:nvPicPr>
        <xdr:cNvPr id="0" name="Image 1" descr=""/>
        <xdr:cNvPicPr/>
      </xdr:nvPicPr>
      <xdr:blipFill>
        <a:blip r:embed="rId1"/>
        <a:stretch/>
      </xdr:blipFill>
      <xdr:spPr>
        <a:xfrm>
          <a:off x="18000" y="0"/>
          <a:ext cx="2259720" cy="1657800"/>
        </a:xfrm>
        <a:prstGeom prst="rect">
          <a:avLst/>
        </a:prstGeom>
        <a:ln w="0">
          <a:noFill/>
        </a:ln>
      </xdr:spPr>
    </xdr:pic>
    <xdr:clientData/>
  </xdr:twoCellAnchor>
  <xdr:twoCellAnchor editAs="oneCell">
    <xdr:from>
      <xdr:col>7</xdr:col>
      <xdr:colOff>263880</xdr:colOff>
      <xdr:row>0</xdr:row>
      <xdr:rowOff>177120</xdr:rowOff>
    </xdr:from>
    <xdr:to>
      <xdr:col>7</xdr:col>
      <xdr:colOff>1594800</xdr:colOff>
      <xdr:row>4</xdr:row>
      <xdr:rowOff>146520</xdr:rowOff>
    </xdr:to>
    <xdr:pic>
      <xdr:nvPicPr>
        <xdr:cNvPr id="1" name="Image 5" descr=""/>
        <xdr:cNvPicPr/>
      </xdr:nvPicPr>
      <xdr:blipFill>
        <a:blip r:embed="rId2"/>
        <a:stretch/>
      </xdr:blipFill>
      <xdr:spPr>
        <a:xfrm>
          <a:off x="16392240" y="177120"/>
          <a:ext cx="1330920" cy="1379160"/>
        </a:xfrm>
        <a:prstGeom prst="rect">
          <a:avLst/>
        </a:prstGeom>
        <a:ln w="0">
          <a:noFill/>
        </a:ln>
      </xdr:spPr>
    </xdr:pic>
    <xdr:clientData/>
  </xdr:twoCellAnchor>
  <xdr:twoCellAnchor editAs="oneCell">
    <xdr:from>
      <xdr:col>1</xdr:col>
      <xdr:colOff>2286000</xdr:colOff>
      <xdr:row>1</xdr:row>
      <xdr:rowOff>47520</xdr:rowOff>
    </xdr:from>
    <xdr:to>
      <xdr:col>1</xdr:col>
      <xdr:colOff>4062960</xdr:colOff>
      <xdr:row>3</xdr:row>
      <xdr:rowOff>380880</xdr:rowOff>
    </xdr:to>
    <xdr:pic>
      <xdr:nvPicPr>
        <xdr:cNvPr id="2" name="Image 2" descr=""/>
        <xdr:cNvPicPr/>
      </xdr:nvPicPr>
      <xdr:blipFill>
        <a:blip r:embed="rId3"/>
        <a:stretch/>
      </xdr:blipFill>
      <xdr:spPr>
        <a:xfrm>
          <a:off x="2860560" y="237960"/>
          <a:ext cx="1776960" cy="11527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13</xdr:col>
      <xdr:colOff>201600</xdr:colOff>
      <xdr:row>1</xdr:row>
      <xdr:rowOff>44280</xdr:rowOff>
    </xdr:from>
    <xdr:to>
      <xdr:col>13</xdr:col>
      <xdr:colOff>1616400</xdr:colOff>
      <xdr:row>1</xdr:row>
      <xdr:rowOff>1442160</xdr:rowOff>
    </xdr:to>
    <xdr:pic>
      <xdr:nvPicPr>
        <xdr:cNvPr id="3" name="Image 1" descr=""/>
        <xdr:cNvPicPr/>
      </xdr:nvPicPr>
      <xdr:blipFill>
        <a:blip r:embed="rId1"/>
        <a:stretch/>
      </xdr:blipFill>
      <xdr:spPr>
        <a:xfrm>
          <a:off x="17860320" y="234720"/>
          <a:ext cx="1414800" cy="1397880"/>
        </a:xfrm>
        <a:prstGeom prst="rect">
          <a:avLst/>
        </a:prstGeom>
        <a:ln w="0">
          <a:noFill/>
        </a:ln>
      </xdr:spPr>
    </xdr:pic>
    <xdr:clientData/>
  </xdr:twoCellAnchor>
  <xdr:twoCellAnchor editAs="oneCell">
    <xdr:from>
      <xdr:col>0</xdr:col>
      <xdr:colOff>0</xdr:colOff>
      <xdr:row>0</xdr:row>
      <xdr:rowOff>152280</xdr:rowOff>
    </xdr:from>
    <xdr:to>
      <xdr:col>1</xdr:col>
      <xdr:colOff>662760</xdr:colOff>
      <xdr:row>2</xdr:row>
      <xdr:rowOff>121680</xdr:rowOff>
    </xdr:to>
    <xdr:pic>
      <xdr:nvPicPr>
        <xdr:cNvPr id="4" name="Image 2" descr=""/>
        <xdr:cNvPicPr/>
      </xdr:nvPicPr>
      <xdr:blipFill>
        <a:blip r:embed="rId2"/>
        <a:stretch/>
      </xdr:blipFill>
      <xdr:spPr>
        <a:xfrm>
          <a:off x="0" y="152280"/>
          <a:ext cx="2315520" cy="1645920"/>
        </a:xfrm>
        <a:prstGeom prst="rect">
          <a:avLst/>
        </a:prstGeom>
        <a:ln w="0">
          <a:noFill/>
        </a:ln>
      </xdr:spPr>
    </xdr:pic>
    <xdr:clientData/>
  </xdr:twoCellAnchor>
  <xdr:twoCellAnchor editAs="oneCell">
    <xdr:from>
      <xdr:col>6</xdr:col>
      <xdr:colOff>762120</xdr:colOff>
      <xdr:row>1</xdr:row>
      <xdr:rowOff>136800</xdr:rowOff>
    </xdr:from>
    <xdr:to>
      <xdr:col>7</xdr:col>
      <xdr:colOff>1112760</xdr:colOff>
      <xdr:row>1</xdr:row>
      <xdr:rowOff>1199160</xdr:rowOff>
    </xdr:to>
    <xdr:pic>
      <xdr:nvPicPr>
        <xdr:cNvPr id="5" name="Image 5" descr=""/>
        <xdr:cNvPicPr/>
      </xdr:nvPicPr>
      <xdr:blipFill>
        <a:blip r:embed="rId3"/>
        <a:stretch/>
      </xdr:blipFill>
      <xdr:spPr>
        <a:xfrm>
          <a:off x="8966160" y="327240"/>
          <a:ext cx="1701360" cy="10623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71280</xdr:colOff>
      <xdr:row>0</xdr:row>
      <xdr:rowOff>125280</xdr:rowOff>
    </xdr:from>
    <xdr:to>
      <xdr:col>1</xdr:col>
      <xdr:colOff>749520</xdr:colOff>
      <xdr:row>0</xdr:row>
      <xdr:rowOff>1469880</xdr:rowOff>
    </xdr:to>
    <xdr:pic>
      <xdr:nvPicPr>
        <xdr:cNvPr id="6" name="Image 3" descr=""/>
        <xdr:cNvPicPr/>
      </xdr:nvPicPr>
      <xdr:blipFill>
        <a:blip r:embed="rId1"/>
        <a:stretch/>
      </xdr:blipFill>
      <xdr:spPr>
        <a:xfrm>
          <a:off x="71280" y="125280"/>
          <a:ext cx="1897920" cy="1344600"/>
        </a:xfrm>
        <a:prstGeom prst="rect">
          <a:avLst/>
        </a:prstGeom>
        <a:ln w="0">
          <a:noFill/>
        </a:ln>
      </xdr:spPr>
    </xdr:pic>
    <xdr:clientData/>
  </xdr:twoCellAnchor>
  <xdr:twoCellAnchor editAs="oneCell">
    <xdr:from>
      <xdr:col>15</xdr:col>
      <xdr:colOff>649080</xdr:colOff>
      <xdr:row>0</xdr:row>
      <xdr:rowOff>95400</xdr:rowOff>
    </xdr:from>
    <xdr:to>
      <xdr:col>16</xdr:col>
      <xdr:colOff>945360</xdr:colOff>
      <xdr:row>0</xdr:row>
      <xdr:rowOff>1428480</xdr:rowOff>
    </xdr:to>
    <xdr:pic>
      <xdr:nvPicPr>
        <xdr:cNvPr id="7" name="Image 1" descr=""/>
        <xdr:cNvPicPr/>
      </xdr:nvPicPr>
      <xdr:blipFill>
        <a:blip r:embed="rId2"/>
        <a:stretch/>
      </xdr:blipFill>
      <xdr:spPr>
        <a:xfrm>
          <a:off x="17884080" y="95400"/>
          <a:ext cx="1405080" cy="1333080"/>
        </a:xfrm>
        <a:prstGeom prst="rect">
          <a:avLst/>
        </a:prstGeom>
        <a:ln w="0">
          <a:noFill/>
        </a:ln>
      </xdr:spPr>
    </xdr:pic>
    <xdr:clientData/>
  </xdr:twoCellAnchor>
  <xdr:twoCellAnchor editAs="oneCell">
    <xdr:from>
      <xdr:col>7</xdr:col>
      <xdr:colOff>357120</xdr:colOff>
      <xdr:row>0</xdr:row>
      <xdr:rowOff>133200</xdr:rowOff>
    </xdr:from>
    <xdr:to>
      <xdr:col>8</xdr:col>
      <xdr:colOff>952200</xdr:colOff>
      <xdr:row>0</xdr:row>
      <xdr:rowOff>1205640</xdr:rowOff>
    </xdr:to>
    <xdr:pic>
      <xdr:nvPicPr>
        <xdr:cNvPr id="8" name="Image 4" descr=""/>
        <xdr:cNvPicPr/>
      </xdr:nvPicPr>
      <xdr:blipFill>
        <a:blip r:embed="rId3"/>
        <a:stretch/>
      </xdr:blipFill>
      <xdr:spPr>
        <a:xfrm>
          <a:off x="8722440" y="133200"/>
          <a:ext cx="1703880" cy="10724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78480</xdr:colOff>
      <xdr:row>0</xdr:row>
      <xdr:rowOff>67320</xdr:rowOff>
    </xdr:from>
    <xdr:to>
      <xdr:col>2</xdr:col>
      <xdr:colOff>347040</xdr:colOff>
      <xdr:row>0</xdr:row>
      <xdr:rowOff>1394280</xdr:rowOff>
    </xdr:to>
    <xdr:pic>
      <xdr:nvPicPr>
        <xdr:cNvPr id="9" name="Image 1" descr=""/>
        <xdr:cNvPicPr/>
      </xdr:nvPicPr>
      <xdr:blipFill>
        <a:blip r:embed="rId1"/>
        <a:stretch/>
      </xdr:blipFill>
      <xdr:spPr>
        <a:xfrm>
          <a:off x="78480" y="67320"/>
          <a:ext cx="1743120" cy="1326960"/>
        </a:xfrm>
        <a:prstGeom prst="rect">
          <a:avLst/>
        </a:prstGeom>
        <a:ln w="0">
          <a:noFill/>
        </a:ln>
      </xdr:spPr>
    </xdr:pic>
    <xdr:clientData/>
  </xdr:twoCellAnchor>
  <xdr:twoCellAnchor editAs="oneCell">
    <xdr:from>
      <xdr:col>22</xdr:col>
      <xdr:colOff>567000</xdr:colOff>
      <xdr:row>0</xdr:row>
      <xdr:rowOff>100800</xdr:rowOff>
    </xdr:from>
    <xdr:to>
      <xdr:col>24</xdr:col>
      <xdr:colOff>834480</xdr:colOff>
      <xdr:row>0</xdr:row>
      <xdr:rowOff>1467720</xdr:rowOff>
    </xdr:to>
    <xdr:pic>
      <xdr:nvPicPr>
        <xdr:cNvPr id="10" name="Image 2" descr=""/>
        <xdr:cNvPicPr/>
      </xdr:nvPicPr>
      <xdr:blipFill>
        <a:blip r:embed="rId2"/>
        <a:stretch/>
      </xdr:blipFill>
      <xdr:spPr>
        <a:xfrm>
          <a:off x="16431840" y="100800"/>
          <a:ext cx="1446840" cy="1366920"/>
        </a:xfrm>
        <a:prstGeom prst="rect">
          <a:avLst/>
        </a:prstGeom>
        <a:ln w="0">
          <a:noFill/>
        </a:ln>
      </xdr:spPr>
    </xdr:pic>
    <xdr:clientData/>
  </xdr:twoCellAnchor>
  <xdr:twoCellAnchor editAs="oneCell">
    <xdr:from>
      <xdr:col>11</xdr:col>
      <xdr:colOff>33480</xdr:colOff>
      <xdr:row>0</xdr:row>
      <xdr:rowOff>200520</xdr:rowOff>
    </xdr:from>
    <xdr:to>
      <xdr:col>13</xdr:col>
      <xdr:colOff>242640</xdr:colOff>
      <xdr:row>0</xdr:row>
      <xdr:rowOff>1277280</xdr:rowOff>
    </xdr:to>
    <xdr:pic>
      <xdr:nvPicPr>
        <xdr:cNvPr id="11" name="Image 3" descr=""/>
        <xdr:cNvPicPr/>
      </xdr:nvPicPr>
      <xdr:blipFill>
        <a:blip r:embed="rId3"/>
        <a:stretch/>
      </xdr:blipFill>
      <xdr:spPr>
        <a:xfrm>
          <a:off x="7957800" y="200520"/>
          <a:ext cx="1720440" cy="10767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145440</xdr:colOff>
      <xdr:row>0</xdr:row>
      <xdr:rowOff>1382400</xdr:rowOff>
    </xdr:to>
    <xdr:pic>
      <xdr:nvPicPr>
        <xdr:cNvPr id="12" name="Image 2" descr=""/>
        <xdr:cNvPicPr/>
      </xdr:nvPicPr>
      <xdr:blipFill>
        <a:blip r:embed="rId1"/>
        <a:stretch/>
      </xdr:blipFill>
      <xdr:spPr>
        <a:xfrm>
          <a:off x="0" y="0"/>
          <a:ext cx="1969920" cy="1382400"/>
        </a:xfrm>
        <a:prstGeom prst="rect">
          <a:avLst/>
        </a:prstGeom>
        <a:ln w="0">
          <a:noFill/>
        </a:ln>
      </xdr:spPr>
    </xdr:pic>
    <xdr:clientData/>
  </xdr:twoCellAnchor>
  <xdr:twoCellAnchor editAs="oneCell">
    <xdr:from>
      <xdr:col>17</xdr:col>
      <xdr:colOff>136800</xdr:colOff>
      <xdr:row>0</xdr:row>
      <xdr:rowOff>67320</xdr:rowOff>
    </xdr:from>
    <xdr:to>
      <xdr:col>17</xdr:col>
      <xdr:colOff>1556280</xdr:colOff>
      <xdr:row>0</xdr:row>
      <xdr:rowOff>1456560</xdr:rowOff>
    </xdr:to>
    <xdr:pic>
      <xdr:nvPicPr>
        <xdr:cNvPr id="13" name="Image 3" descr=""/>
        <xdr:cNvPicPr/>
      </xdr:nvPicPr>
      <xdr:blipFill>
        <a:blip r:embed="rId2"/>
        <a:stretch/>
      </xdr:blipFill>
      <xdr:spPr>
        <a:xfrm>
          <a:off x="21131640" y="67320"/>
          <a:ext cx="1419480" cy="1389240"/>
        </a:xfrm>
        <a:prstGeom prst="rect">
          <a:avLst/>
        </a:prstGeom>
        <a:ln w="0">
          <a:noFill/>
        </a:ln>
      </xdr:spPr>
    </xdr:pic>
    <xdr:clientData/>
  </xdr:twoCellAnchor>
  <xdr:twoCellAnchor editAs="oneCell">
    <xdr:from>
      <xdr:col>7</xdr:col>
      <xdr:colOff>916920</xdr:colOff>
      <xdr:row>0</xdr:row>
      <xdr:rowOff>119160</xdr:rowOff>
    </xdr:from>
    <xdr:to>
      <xdr:col>9</xdr:col>
      <xdr:colOff>630720</xdr:colOff>
      <xdr:row>0</xdr:row>
      <xdr:rowOff>1277280</xdr:rowOff>
    </xdr:to>
    <xdr:pic>
      <xdr:nvPicPr>
        <xdr:cNvPr id="14" name="Image 5" descr=""/>
        <xdr:cNvPicPr/>
      </xdr:nvPicPr>
      <xdr:blipFill>
        <a:blip r:embed="rId3"/>
        <a:stretch/>
      </xdr:blipFill>
      <xdr:spPr>
        <a:xfrm>
          <a:off x="10532160" y="119160"/>
          <a:ext cx="1891080" cy="11581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323640</xdr:colOff>
      <xdr:row>0</xdr:row>
      <xdr:rowOff>1326960</xdr:rowOff>
    </xdr:to>
    <xdr:pic>
      <xdr:nvPicPr>
        <xdr:cNvPr id="15" name="Image 1" descr=""/>
        <xdr:cNvPicPr/>
      </xdr:nvPicPr>
      <xdr:blipFill>
        <a:blip r:embed="rId1"/>
        <a:stretch/>
      </xdr:blipFill>
      <xdr:spPr>
        <a:xfrm>
          <a:off x="0" y="0"/>
          <a:ext cx="1865880" cy="1326960"/>
        </a:xfrm>
        <a:prstGeom prst="rect">
          <a:avLst/>
        </a:prstGeom>
        <a:ln w="0">
          <a:noFill/>
        </a:ln>
      </xdr:spPr>
    </xdr:pic>
    <xdr:clientData/>
  </xdr:twoCellAnchor>
  <xdr:twoCellAnchor editAs="oneCell">
    <xdr:from>
      <xdr:col>17</xdr:col>
      <xdr:colOff>609480</xdr:colOff>
      <xdr:row>0</xdr:row>
      <xdr:rowOff>95400</xdr:rowOff>
    </xdr:from>
    <xdr:to>
      <xdr:col>17</xdr:col>
      <xdr:colOff>1878120</xdr:colOff>
      <xdr:row>0</xdr:row>
      <xdr:rowOff>1380960</xdr:rowOff>
    </xdr:to>
    <xdr:pic>
      <xdr:nvPicPr>
        <xdr:cNvPr id="16" name="Image 2" descr=""/>
        <xdr:cNvPicPr/>
      </xdr:nvPicPr>
      <xdr:blipFill>
        <a:blip r:embed="rId2"/>
        <a:stretch/>
      </xdr:blipFill>
      <xdr:spPr>
        <a:xfrm>
          <a:off x="19437120" y="95400"/>
          <a:ext cx="1268640" cy="1285560"/>
        </a:xfrm>
        <a:prstGeom prst="rect">
          <a:avLst/>
        </a:prstGeom>
        <a:ln w="0">
          <a:noFill/>
        </a:ln>
      </xdr:spPr>
    </xdr:pic>
    <xdr:clientData/>
  </xdr:twoCellAnchor>
  <xdr:twoCellAnchor editAs="oneCell">
    <xdr:from>
      <xdr:col>8</xdr:col>
      <xdr:colOff>59400</xdr:colOff>
      <xdr:row>0</xdr:row>
      <xdr:rowOff>107280</xdr:rowOff>
    </xdr:from>
    <xdr:to>
      <xdr:col>10</xdr:col>
      <xdr:colOff>82800</xdr:colOff>
      <xdr:row>0</xdr:row>
      <xdr:rowOff>1265400</xdr:rowOff>
    </xdr:to>
    <xdr:pic>
      <xdr:nvPicPr>
        <xdr:cNvPr id="17" name="Image 3" descr=""/>
        <xdr:cNvPicPr/>
      </xdr:nvPicPr>
      <xdr:blipFill>
        <a:blip r:embed="rId3"/>
        <a:stretch/>
      </xdr:blipFill>
      <xdr:spPr>
        <a:xfrm>
          <a:off x="9251640" y="107280"/>
          <a:ext cx="1877760" cy="11581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56160</xdr:colOff>
      <xdr:row>0</xdr:row>
      <xdr:rowOff>89640</xdr:rowOff>
    </xdr:from>
    <xdr:to>
      <xdr:col>1</xdr:col>
      <xdr:colOff>144360</xdr:colOff>
      <xdr:row>0</xdr:row>
      <xdr:rowOff>1277280</xdr:rowOff>
    </xdr:to>
    <xdr:pic>
      <xdr:nvPicPr>
        <xdr:cNvPr id="18" name="Image 1" descr=""/>
        <xdr:cNvPicPr/>
      </xdr:nvPicPr>
      <xdr:blipFill>
        <a:blip r:embed="rId1"/>
        <a:stretch/>
      </xdr:blipFill>
      <xdr:spPr>
        <a:xfrm>
          <a:off x="56160" y="89640"/>
          <a:ext cx="1690200" cy="1187640"/>
        </a:xfrm>
        <a:prstGeom prst="rect">
          <a:avLst/>
        </a:prstGeom>
        <a:ln w="0">
          <a:noFill/>
        </a:ln>
      </xdr:spPr>
    </xdr:pic>
    <xdr:clientData/>
  </xdr:twoCellAnchor>
  <xdr:twoCellAnchor editAs="oneCell">
    <xdr:from>
      <xdr:col>17</xdr:col>
      <xdr:colOff>31320</xdr:colOff>
      <xdr:row>0</xdr:row>
      <xdr:rowOff>123120</xdr:rowOff>
    </xdr:from>
    <xdr:to>
      <xdr:col>17</xdr:col>
      <xdr:colOff>1224720</xdr:colOff>
      <xdr:row>0</xdr:row>
      <xdr:rowOff>1310760</xdr:rowOff>
    </xdr:to>
    <xdr:pic>
      <xdr:nvPicPr>
        <xdr:cNvPr id="19" name="Image 3" descr=""/>
        <xdr:cNvPicPr/>
      </xdr:nvPicPr>
      <xdr:blipFill>
        <a:blip r:embed="rId2"/>
        <a:stretch/>
      </xdr:blipFill>
      <xdr:spPr>
        <a:xfrm>
          <a:off x="16174440" y="123120"/>
          <a:ext cx="1193400" cy="1187640"/>
        </a:xfrm>
        <a:prstGeom prst="rect">
          <a:avLst/>
        </a:prstGeom>
        <a:ln w="0">
          <a:noFill/>
        </a:ln>
      </xdr:spPr>
    </xdr:pic>
    <xdr:clientData/>
  </xdr:twoCellAnchor>
  <xdr:twoCellAnchor editAs="oneCell">
    <xdr:from>
      <xdr:col>7</xdr:col>
      <xdr:colOff>771480</xdr:colOff>
      <xdr:row>0</xdr:row>
      <xdr:rowOff>241920</xdr:rowOff>
    </xdr:from>
    <xdr:to>
      <xdr:col>9</xdr:col>
      <xdr:colOff>609120</xdr:colOff>
      <xdr:row>0</xdr:row>
      <xdr:rowOff>1205640</xdr:rowOff>
    </xdr:to>
    <xdr:pic>
      <xdr:nvPicPr>
        <xdr:cNvPr id="20" name="Image 4" descr=""/>
        <xdr:cNvPicPr/>
      </xdr:nvPicPr>
      <xdr:blipFill>
        <a:blip r:embed="rId3"/>
        <a:stretch/>
      </xdr:blipFill>
      <xdr:spPr>
        <a:xfrm>
          <a:off x="8824680" y="241920"/>
          <a:ext cx="1501920" cy="96372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59400</xdr:colOff>
      <xdr:row>0</xdr:row>
      <xdr:rowOff>95400</xdr:rowOff>
    </xdr:from>
    <xdr:to>
      <xdr:col>1</xdr:col>
      <xdr:colOff>392400</xdr:colOff>
      <xdr:row>0</xdr:row>
      <xdr:rowOff>1428840</xdr:rowOff>
    </xdr:to>
    <xdr:pic>
      <xdr:nvPicPr>
        <xdr:cNvPr id="21" name="Image 1" descr=""/>
        <xdr:cNvPicPr/>
      </xdr:nvPicPr>
      <xdr:blipFill>
        <a:blip r:embed="rId1"/>
        <a:stretch/>
      </xdr:blipFill>
      <xdr:spPr>
        <a:xfrm>
          <a:off x="59400" y="95400"/>
          <a:ext cx="1885680" cy="1333440"/>
        </a:xfrm>
        <a:prstGeom prst="rect">
          <a:avLst/>
        </a:prstGeom>
        <a:ln w="0">
          <a:noFill/>
        </a:ln>
      </xdr:spPr>
    </xdr:pic>
    <xdr:clientData/>
  </xdr:twoCellAnchor>
  <xdr:twoCellAnchor editAs="oneCell">
    <xdr:from>
      <xdr:col>17</xdr:col>
      <xdr:colOff>497880</xdr:colOff>
      <xdr:row>0</xdr:row>
      <xdr:rowOff>40320</xdr:rowOff>
    </xdr:from>
    <xdr:to>
      <xdr:col>17</xdr:col>
      <xdr:colOff>1752480</xdr:colOff>
      <xdr:row>0</xdr:row>
      <xdr:rowOff>1285200</xdr:rowOff>
    </xdr:to>
    <xdr:pic>
      <xdr:nvPicPr>
        <xdr:cNvPr id="22" name="Image 2" descr=""/>
        <xdr:cNvPicPr/>
      </xdr:nvPicPr>
      <xdr:blipFill>
        <a:blip r:embed="rId2"/>
        <a:stretch/>
      </xdr:blipFill>
      <xdr:spPr>
        <a:xfrm>
          <a:off x="17264880" y="40320"/>
          <a:ext cx="1254600" cy="1244880"/>
        </a:xfrm>
        <a:prstGeom prst="rect">
          <a:avLst/>
        </a:prstGeom>
        <a:ln w="0">
          <a:noFill/>
        </a:ln>
      </xdr:spPr>
    </xdr:pic>
    <xdr:clientData/>
  </xdr:twoCellAnchor>
  <xdr:twoCellAnchor editAs="oneCell">
    <xdr:from>
      <xdr:col>8</xdr:col>
      <xdr:colOff>23760</xdr:colOff>
      <xdr:row>0</xdr:row>
      <xdr:rowOff>237960</xdr:rowOff>
    </xdr:from>
    <xdr:to>
      <xdr:col>10</xdr:col>
      <xdr:colOff>82800</xdr:colOff>
      <xdr:row>0</xdr:row>
      <xdr:rowOff>1271520</xdr:rowOff>
    </xdr:to>
    <xdr:pic>
      <xdr:nvPicPr>
        <xdr:cNvPr id="23" name="Image 3" descr=""/>
        <xdr:cNvPicPr/>
      </xdr:nvPicPr>
      <xdr:blipFill>
        <a:blip r:embed="rId3"/>
        <a:stretch/>
      </xdr:blipFill>
      <xdr:spPr>
        <a:xfrm>
          <a:off x="9347400" y="237960"/>
          <a:ext cx="1533600" cy="10335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59400</xdr:colOff>
      <xdr:row>0</xdr:row>
      <xdr:rowOff>95400</xdr:rowOff>
    </xdr:from>
    <xdr:to>
      <xdr:col>1</xdr:col>
      <xdr:colOff>392400</xdr:colOff>
      <xdr:row>0</xdr:row>
      <xdr:rowOff>1428840</xdr:rowOff>
    </xdr:to>
    <xdr:pic>
      <xdr:nvPicPr>
        <xdr:cNvPr id="24" name="Image 1" descr=""/>
        <xdr:cNvPicPr/>
      </xdr:nvPicPr>
      <xdr:blipFill>
        <a:blip r:embed="rId1"/>
        <a:stretch/>
      </xdr:blipFill>
      <xdr:spPr>
        <a:xfrm>
          <a:off x="59400" y="95400"/>
          <a:ext cx="1885680" cy="1333440"/>
        </a:xfrm>
        <a:prstGeom prst="rect">
          <a:avLst/>
        </a:prstGeom>
        <a:ln w="0">
          <a:noFill/>
        </a:ln>
      </xdr:spPr>
    </xdr:pic>
    <xdr:clientData/>
  </xdr:twoCellAnchor>
  <xdr:twoCellAnchor editAs="oneCell">
    <xdr:from>
      <xdr:col>17</xdr:col>
      <xdr:colOff>736200</xdr:colOff>
      <xdr:row>0</xdr:row>
      <xdr:rowOff>123840</xdr:rowOff>
    </xdr:from>
    <xdr:to>
      <xdr:col>17</xdr:col>
      <xdr:colOff>1990800</xdr:colOff>
      <xdr:row>0</xdr:row>
      <xdr:rowOff>1368720</xdr:rowOff>
    </xdr:to>
    <xdr:pic>
      <xdr:nvPicPr>
        <xdr:cNvPr id="25" name="Image 2" descr=""/>
        <xdr:cNvPicPr/>
      </xdr:nvPicPr>
      <xdr:blipFill>
        <a:blip r:embed="rId2"/>
        <a:stretch/>
      </xdr:blipFill>
      <xdr:spPr>
        <a:xfrm>
          <a:off x="17352720" y="123840"/>
          <a:ext cx="1254600" cy="1244880"/>
        </a:xfrm>
        <a:prstGeom prst="rect">
          <a:avLst/>
        </a:prstGeom>
        <a:ln w="0">
          <a:noFill/>
        </a:ln>
      </xdr:spPr>
    </xdr:pic>
    <xdr:clientData/>
  </xdr:twoCellAnchor>
  <xdr:twoCellAnchor editAs="oneCell">
    <xdr:from>
      <xdr:col>7</xdr:col>
      <xdr:colOff>714240</xdr:colOff>
      <xdr:row>0</xdr:row>
      <xdr:rowOff>202320</xdr:rowOff>
    </xdr:from>
    <xdr:to>
      <xdr:col>9</xdr:col>
      <xdr:colOff>618480</xdr:colOff>
      <xdr:row>0</xdr:row>
      <xdr:rowOff>1235880</xdr:rowOff>
    </xdr:to>
    <xdr:pic>
      <xdr:nvPicPr>
        <xdr:cNvPr id="26" name="Image 3" descr=""/>
        <xdr:cNvPicPr/>
      </xdr:nvPicPr>
      <xdr:blipFill>
        <a:blip r:embed="rId3"/>
        <a:stretch/>
      </xdr:blipFill>
      <xdr:spPr>
        <a:xfrm>
          <a:off x="8920440" y="202320"/>
          <a:ext cx="1608480" cy="103356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Serveur/docs/Documents%20and%20Settings/hugues/Bureau/Rapport%20Audit%20type.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file:///Z:/Documents%20and%20Settings/hugues/Bureau/Rapport%20Audit%20type.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 LRAR info (LI)"/>
      <sheetName val="Vérification des documents (VD)"/>
      <sheetName val="LRAR dde de docs supp (LDD)"/>
      <sheetName val="Contrôle de cohérence (CC)"/>
      <sheetName val="Pièces à demander"/>
      <sheetName val="LRAR Contrôle sur pièces(LCPs)"/>
      <sheetName val="Contrôle sur pièces (CPs)"/>
      <sheetName val="LRAR Contrôle sur place (LCP)"/>
      <sheetName val="Contrôle sur place (CP) "/>
      <sheetName val="Contrôle sur place (CP)"/>
      <sheetName val="LRAR rapport DRT"/>
      <sheetName val="Feuil1"/>
      <sheetName val="RAPPORT"/>
      <sheetName val="_LRAR_info_(LI)3"/>
      <sheetName val="Vérification_des_documents_(VD3"/>
      <sheetName val="LRAR_dde_de_docs_supp_(LDD)3"/>
      <sheetName val="Contrôle_de_cohérence_(CC)3"/>
      <sheetName val="Pièces_à_demander3"/>
      <sheetName val="LRAR_Contrôle_sur_pièces(LCPs)3"/>
      <sheetName val="Contrôle_sur_pièces_(CPs)3"/>
      <sheetName val="LRAR_Contrôle_sur_place_(LCP)3"/>
      <sheetName val="Contrôle_sur_place_(CP)_3"/>
      <sheetName val="Contrôle_sur_place_(CP)3"/>
      <sheetName val="LRAR_rapport_DRT3"/>
      <sheetName val="_LRAR_info_(LI)"/>
      <sheetName val="Vérification_des_documents_(VD)"/>
      <sheetName val="LRAR_dde_de_docs_supp_(LDD)"/>
      <sheetName val="Contrôle_de_cohérence_(CC)"/>
      <sheetName val="Pièces_à_demander"/>
      <sheetName val="LRAR_Contrôle_sur_pièces(LCPs)"/>
      <sheetName val="Contrôle_sur_pièces_(CPs)"/>
      <sheetName val="LRAR_Contrôle_sur_place_(LCP)"/>
      <sheetName val="Contrôle_sur_place_(CP)_"/>
      <sheetName val="Contrôle_sur_place_(CP)"/>
      <sheetName val="LRAR_rapport_DRT"/>
      <sheetName val="_LRAR_info_(LI)2"/>
      <sheetName val="Vérification_des_documents_(VD2"/>
      <sheetName val="LRAR_dde_de_docs_supp_(LDD)2"/>
      <sheetName val="Contrôle_de_cohérence_(CC)2"/>
      <sheetName val="Pièces_à_demander2"/>
      <sheetName val="LRAR_Contrôle_sur_pièces(LCPs)2"/>
      <sheetName val="Contrôle_sur_pièces_(CPs)2"/>
      <sheetName val="LRAR_Contrôle_sur_place_(LCP)2"/>
      <sheetName val="Contrôle_sur_place_(CP)_2"/>
      <sheetName val="Contrôle_sur_place_(CP)2"/>
      <sheetName val="LRAR_rapport_DRT2"/>
      <sheetName val="_LRAR_info_(LI)1"/>
      <sheetName val="Vérification_des_documents_(VD1"/>
      <sheetName val="LRAR_dde_de_docs_supp_(LDD)1"/>
      <sheetName val="Contrôle_de_cohérence_(CC)1"/>
      <sheetName val="Pièces_à_demander1"/>
      <sheetName val="LRAR_Contrôle_sur_pièces(LCPs)1"/>
      <sheetName val="Contrôle_sur_pièces_(CPs)1"/>
      <sheetName val="LRAR_Contrôle_sur_place_(LCP)1"/>
      <sheetName val="Contrôle_sur_place_(CP)_1"/>
      <sheetName val="Contrôle_sur_place_(CP)1"/>
      <sheetName val="LRAR_rapport_DRT1"/>
      <sheetName val="Annexe-PERSONNEL"/>
      <sheetName val="CHOIX"/>
      <sheetName val="Suivi admin"/>
      <sheetName val="Annexe 1 - Récapitulatif"/>
      <sheetName val="Calcul FAMI-FSI"/>
      <sheetName val="Annexe 2 - Ressources"/>
      <sheetName val="Annexe 3 - Détails personnel"/>
      <sheetName val="Ann 3 -Taxe salaire"/>
      <sheetName val="Annexe 3 a - Taux affectation"/>
      <sheetName val="Annexe 3a bis - Détail Taux"/>
      <sheetName val="Ann 3 b - Récap frais personnel"/>
      <sheetName val="Annexe 4 - Voyage et de séjour"/>
      <sheetName val="Annexe 5 - Equipement"/>
      <sheetName val="Annexe 6 - Biens immobiliers"/>
      <sheetName val="Feuil2"/>
      <sheetName val="Annexe 7 - Cons., Fourn., Serv."/>
      <sheetName val="Annexe 8 - Frais de sous-trait."/>
      <sheetName val="Annexe 9 - Dep. groupes cibles"/>
      <sheetName val="Annexe 10 - Vérific. publ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 LRAR info (LI)"/>
      <sheetName val="Vérification des documents (VD)"/>
      <sheetName val="LRAR dde de docs supp (LDD)"/>
      <sheetName val="Contrôle de cohérence (CC)"/>
      <sheetName val="Pièces à demander"/>
      <sheetName val="LRAR Contrôle sur pièces(LCPs)"/>
      <sheetName val="Contrôle sur pièces (CPs)"/>
      <sheetName val="LRAR Contrôle sur place (LCP)"/>
      <sheetName val="Contrôle sur place (CP) "/>
      <sheetName val="Contrôle sur place (CP)"/>
      <sheetName val="LRAR rapport DRT"/>
      <sheetName val="Feuil1"/>
      <sheetName val="RA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70C0"/>
    <pageSetUpPr fitToPage="true"/>
  </sheetPr>
  <dimension ref="A1:X43"/>
  <sheetViews>
    <sheetView showFormulas="false" showGridLines="true" showRowColHeaders="true" showZeros="true" rightToLeft="false" tabSelected="true" showOutlineSymbols="true" defaultGridColor="true" view="normal" topLeftCell="B1" colorId="64" zoomScale="80" zoomScaleNormal="80" zoomScalePageLayoutView="100" workbookViewId="0">
      <selection pane="topLeft" activeCell="B8" activeCellId="0" sqref="B8"/>
    </sheetView>
  </sheetViews>
  <sheetFormatPr defaultColWidth="11.43359375" defaultRowHeight="15" zeroHeight="false" outlineLevelRow="0" outlineLevelCol="0"/>
  <cols>
    <col collapsed="false" customWidth="true" hidden="false" outlineLevel="0" max="1" min="1" style="1" width="8.14"/>
    <col collapsed="false" customWidth="true" hidden="false" outlineLevel="0" max="2" min="2" style="1" width="61.14"/>
    <col collapsed="false" customWidth="true" hidden="false" outlineLevel="0" max="3" min="3" style="1" width="16.29"/>
    <col collapsed="false" customWidth="true" hidden="false" outlineLevel="0" max="4" min="4" style="1" width="32.71"/>
    <col collapsed="false" customWidth="true" hidden="false" outlineLevel="0" max="5" min="5" style="1" width="40.15"/>
    <col collapsed="false" customWidth="true" hidden="false" outlineLevel="0" max="6" min="6" style="1" width="30.57"/>
    <col collapsed="false" customWidth="true" hidden="false" outlineLevel="0" max="7" min="7" style="1" width="39.57"/>
    <col collapsed="false" customWidth="true" hidden="false" outlineLevel="0" max="8" min="8" style="1" width="31.01"/>
    <col collapsed="false" customWidth="true" hidden="false" outlineLevel="0" max="9" min="9" style="1" width="17.42"/>
    <col collapsed="false" customWidth="true" hidden="false" outlineLevel="0" max="10" min="10" style="1" width="36.57"/>
    <col collapsed="false" customWidth="false" hidden="true" outlineLevel="0" max="11" min="11" style="1" width="11.42"/>
    <col collapsed="false" customWidth="false" hidden="false" outlineLevel="0" max="1024" min="12" style="1" width="11.42"/>
  </cols>
  <sheetData>
    <row r="1" customFormat="false" ht="15" hidden="false" customHeight="false" outlineLevel="0" collapsed="false">
      <c r="A1" s="2"/>
      <c r="B1" s="2"/>
      <c r="C1" s="3"/>
      <c r="D1" s="3"/>
      <c r="E1" s="3"/>
      <c r="F1" s="3"/>
      <c r="G1" s="3"/>
      <c r="H1" s="3"/>
      <c r="I1" s="4"/>
      <c r="J1" s="4"/>
      <c r="K1" s="4"/>
    </row>
    <row r="2" customFormat="false" ht="33.75" hidden="false" customHeight="true" outlineLevel="0" collapsed="false">
      <c r="A2" s="5"/>
      <c r="B2" s="6"/>
      <c r="C2" s="7"/>
      <c r="D2" s="8" t="s">
        <v>0</v>
      </c>
      <c r="E2" s="9"/>
      <c r="F2" s="9"/>
      <c r="G2" s="9"/>
      <c r="H2" s="7"/>
      <c r="I2" s="4"/>
      <c r="J2" s="4"/>
      <c r="K2" s="10"/>
      <c r="L2" s="11"/>
    </row>
    <row r="3" customFormat="false" ht="30.75" hidden="false" customHeight="true" outlineLevel="0" collapsed="false">
      <c r="A3" s="12"/>
      <c r="B3" s="13"/>
      <c r="C3" s="14"/>
      <c r="D3" s="8" t="s">
        <v>1</v>
      </c>
      <c r="E3" s="9"/>
      <c r="F3" s="9"/>
      <c r="G3" s="9"/>
      <c r="H3" s="12"/>
      <c r="I3" s="11"/>
      <c r="K3" s="11"/>
      <c r="L3" s="11"/>
    </row>
    <row r="4" customFormat="false" ht="31.5" hidden="false" customHeight="true" outlineLevel="0" collapsed="false">
      <c r="A4" s="12"/>
      <c r="B4" s="15"/>
      <c r="C4" s="13"/>
      <c r="D4" s="16" t="s">
        <v>2</v>
      </c>
      <c r="E4" s="9"/>
      <c r="F4" s="9"/>
      <c r="G4" s="9"/>
      <c r="H4" s="12"/>
      <c r="I4" s="11"/>
      <c r="K4" s="11"/>
      <c r="L4" s="11"/>
    </row>
    <row r="5" customFormat="false" ht="33" hidden="false" customHeight="true" outlineLevel="0" collapsed="false">
      <c r="A5" s="12"/>
      <c r="B5" s="17"/>
      <c r="C5" s="13"/>
      <c r="D5" s="16" t="s">
        <v>3</v>
      </c>
      <c r="E5" s="9" t="s">
        <v>4</v>
      </c>
      <c r="F5" s="9"/>
      <c r="G5" s="9"/>
      <c r="H5" s="12"/>
      <c r="I5" s="11"/>
      <c r="K5" s="11"/>
      <c r="L5" s="11"/>
    </row>
    <row r="6" customFormat="false" ht="43.5" hidden="false" customHeight="true" outlineLevel="0" collapsed="false">
      <c r="A6" s="12"/>
      <c r="B6" s="17"/>
      <c r="C6" s="13"/>
      <c r="D6" s="16" t="s">
        <v>5</v>
      </c>
      <c r="E6" s="9" t="s">
        <v>4</v>
      </c>
      <c r="F6" s="9"/>
      <c r="G6" s="9"/>
      <c r="H6" s="12"/>
      <c r="I6" s="11"/>
      <c r="K6" s="11"/>
      <c r="L6" s="11"/>
    </row>
    <row r="7" customFormat="false" ht="9" hidden="false" customHeight="true" outlineLevel="0" collapsed="false">
      <c r="A7" s="12"/>
      <c r="B7" s="13"/>
      <c r="C7" s="13"/>
      <c r="D7" s="18"/>
      <c r="E7" s="19"/>
      <c r="F7" s="12"/>
      <c r="G7" s="12"/>
      <c r="H7" s="12"/>
      <c r="I7" s="11"/>
      <c r="K7" s="11"/>
      <c r="L7" s="11"/>
    </row>
    <row r="8" customFormat="false" ht="84.75" hidden="false" customHeight="true" outlineLevel="0" collapsed="false">
      <c r="A8" s="12"/>
      <c r="B8" s="20" t="s">
        <v>6</v>
      </c>
      <c r="C8" s="20"/>
      <c r="D8" s="20"/>
      <c r="E8" s="20"/>
      <c r="F8" s="20"/>
      <c r="G8" s="20"/>
      <c r="H8" s="20"/>
      <c r="I8" s="11"/>
      <c r="K8" s="11"/>
      <c r="L8" s="11"/>
    </row>
    <row r="9" customFormat="false" ht="27.75" hidden="false" customHeight="true" outlineLevel="0" collapsed="false">
      <c r="A9" s="12"/>
      <c r="B9" s="21"/>
      <c r="C9" s="21"/>
      <c r="D9" s="21"/>
      <c r="E9" s="21"/>
      <c r="F9" s="21"/>
      <c r="G9" s="21"/>
      <c r="H9" s="21"/>
    </row>
    <row r="10" customFormat="false" ht="84" hidden="false" customHeight="true" outlineLevel="0" collapsed="false">
      <c r="A10" s="12"/>
      <c r="B10" s="22" t="s">
        <v>7</v>
      </c>
      <c r="C10" s="22"/>
      <c r="D10" s="22"/>
      <c r="E10" s="22"/>
      <c r="F10" s="22"/>
      <c r="G10" s="22"/>
      <c r="H10" s="22"/>
    </row>
    <row r="11" customFormat="false" ht="114.75" hidden="false" customHeight="true" outlineLevel="0" collapsed="false">
      <c r="A11" s="12"/>
      <c r="B11" s="23" t="s">
        <v>8</v>
      </c>
      <c r="C11" s="23"/>
      <c r="D11" s="24" t="s">
        <v>9</v>
      </c>
      <c r="E11" s="25" t="s">
        <v>10</v>
      </c>
      <c r="F11" s="25" t="s">
        <v>11</v>
      </c>
      <c r="G11" s="25" t="s">
        <v>12</v>
      </c>
      <c r="H11" s="25" t="s">
        <v>13</v>
      </c>
    </row>
    <row r="12" customFormat="false" ht="47.25" hidden="false" customHeight="true" outlineLevel="0" collapsed="false">
      <c r="A12" s="12"/>
      <c r="B12" s="26" t="s">
        <v>14</v>
      </c>
      <c r="C12" s="26"/>
      <c r="D12" s="27" t="n">
        <f aca="false">'Frais de personnel'!C20</f>
        <v>0</v>
      </c>
      <c r="E12" s="28" t="n">
        <f aca="false">'Frais de personnel'!E20</f>
        <v>0</v>
      </c>
      <c r="F12" s="28" t="n">
        <f aca="false">'Frais de personnel'!M20</f>
        <v>0</v>
      </c>
      <c r="G12" s="28" t="n">
        <f aca="false">E12+F12</f>
        <v>0</v>
      </c>
      <c r="H12" s="29" t="str">
        <f aca="false">IF(D12=0,"-",G12/D12)</f>
        <v>-</v>
      </c>
      <c r="K12" s="30" t="n">
        <f aca="false">0.07</f>
        <v>0.07</v>
      </c>
    </row>
    <row r="13" customFormat="false" ht="30.75" hidden="false" customHeight="true" outlineLevel="0" collapsed="false">
      <c r="A13" s="12"/>
      <c r="B13" s="26" t="s">
        <v>15</v>
      </c>
      <c r="C13" s="26"/>
      <c r="D13" s="27" t="n">
        <f aca="false">'Frais déplacement, resto,séjour'!B20</f>
        <v>0</v>
      </c>
      <c r="E13" s="28" t="n">
        <f aca="false">'Frais déplacement, resto,séjour'!D20</f>
        <v>0</v>
      </c>
      <c r="F13" s="28" t="n">
        <f aca="false">'Frais déplacement, resto,séjour'!Q20</f>
        <v>0</v>
      </c>
      <c r="G13" s="28" t="n">
        <f aca="false">E13+F13</f>
        <v>0</v>
      </c>
      <c r="H13" s="29" t="str">
        <f aca="false">IF(D13=0,"-",G13/D13)</f>
        <v>-</v>
      </c>
      <c r="K13" s="30" t="n">
        <f aca="false">0.15</f>
        <v>0.15</v>
      </c>
    </row>
    <row r="14" customFormat="false" ht="54" hidden="false" customHeight="true" outlineLevel="0" collapsed="false">
      <c r="A14" s="12"/>
      <c r="B14" s="26" t="s">
        <v>16</v>
      </c>
      <c r="C14" s="26"/>
      <c r="D14" s="27" t="n">
        <f aca="false">'Frais d''équipement'!B20</f>
        <v>0</v>
      </c>
      <c r="E14" s="28" t="n">
        <f aca="false">'Frais d''équipement'!D20</f>
        <v>0</v>
      </c>
      <c r="F14" s="28" t="n">
        <f aca="false">'Frais d''équipement'!R20</f>
        <v>0</v>
      </c>
      <c r="G14" s="28" t="n">
        <f aca="false">E14+F14</f>
        <v>0</v>
      </c>
      <c r="H14" s="29" t="str">
        <f aca="false">IF(D14=0,"-",G14/D14)</f>
        <v>-</v>
      </c>
      <c r="K14" s="31" t="s">
        <v>17</v>
      </c>
    </row>
    <row r="15" customFormat="false" ht="36" hidden="false" customHeight="true" outlineLevel="0" collapsed="false">
      <c r="A15" s="12"/>
      <c r="B15" s="26" t="s">
        <v>18</v>
      </c>
      <c r="C15" s="26"/>
      <c r="D15" s="27" t="n">
        <f aca="false">'Loc., crédit-bail'!B20</f>
        <v>0</v>
      </c>
      <c r="E15" s="28" t="n">
        <f aca="false">'Loc., crédit-bail'!D20</f>
        <v>0</v>
      </c>
      <c r="F15" s="28" t="n">
        <f aca="false">'Loc., crédit-bail'!R20</f>
        <v>0</v>
      </c>
      <c r="G15" s="28" t="n">
        <f aca="false">E15+F15</f>
        <v>0</v>
      </c>
      <c r="H15" s="29" t="str">
        <f aca="false">IF(D15=0,"-",G15/D15)</f>
        <v>-</v>
      </c>
    </row>
    <row r="16" customFormat="false" ht="39" hidden="false" customHeight="true" outlineLevel="0" collapsed="false">
      <c r="A16" s="12"/>
      <c r="B16" s="26" t="s">
        <v>19</v>
      </c>
      <c r="C16" s="26"/>
      <c r="D16" s="27" t="n">
        <f aca="false">'Frais de sous-traitance'!B20</f>
        <v>0</v>
      </c>
      <c r="E16" s="28" t="n">
        <f aca="false">'Frais de sous-traitance'!D20</f>
        <v>0</v>
      </c>
      <c r="F16" s="28" t="n">
        <f aca="false">'Frais de sous-traitance'!R20</f>
        <v>0</v>
      </c>
      <c r="G16" s="28" t="n">
        <f aca="false">E16+F16</f>
        <v>0</v>
      </c>
      <c r="H16" s="29" t="str">
        <f aca="false">IF(D16=0,"-",G16/D16)</f>
        <v>-</v>
      </c>
    </row>
    <row r="17" customFormat="false" ht="39" hidden="false" customHeight="true" outlineLevel="0" collapsed="false">
      <c r="A17" s="12"/>
      <c r="B17" s="26" t="s">
        <v>20</v>
      </c>
      <c r="C17" s="26"/>
      <c r="D17" s="27" t="n">
        <f aca="false">'Dépenses publicité'!B20</f>
        <v>0</v>
      </c>
      <c r="E17" s="28" t="n">
        <f aca="false">'Dépenses publicité'!D20</f>
        <v>0</v>
      </c>
      <c r="F17" s="28" t="n">
        <f aca="false">'Dépenses publicité'!Q20</f>
        <v>0</v>
      </c>
      <c r="G17" s="28" t="n">
        <f aca="false">E17+F17</f>
        <v>0</v>
      </c>
      <c r="H17" s="29" t="str">
        <f aca="false">IF(D17=0,"-",G17/D17)</f>
        <v>-</v>
      </c>
    </row>
    <row r="18" customFormat="false" ht="43.5" hidden="false" customHeight="true" outlineLevel="0" collapsed="false">
      <c r="A18" s="12"/>
      <c r="B18" s="25" t="s">
        <v>21</v>
      </c>
      <c r="C18" s="25"/>
      <c r="D18" s="32" t="n">
        <f aca="false">SUM(D12:D17)</f>
        <v>0</v>
      </c>
      <c r="E18" s="32" t="n">
        <f aca="false">SUM(E12:E17)</f>
        <v>0</v>
      </c>
      <c r="F18" s="32" t="n">
        <f aca="false">SUM(F12:F17)</f>
        <v>0</v>
      </c>
      <c r="G18" s="32" t="n">
        <f aca="false">SUM(G12:G17)</f>
        <v>0</v>
      </c>
      <c r="H18" s="29" t="str">
        <f aca="false">IF(D18=0,"-",G18/D18)</f>
        <v>-</v>
      </c>
    </row>
    <row r="19" customFormat="false" ht="72.75" hidden="false" customHeight="true" outlineLevel="0" collapsed="false">
      <c r="A19" s="12"/>
      <c r="B19" s="33" t="s">
        <v>22</v>
      </c>
      <c r="C19" s="34" t="s">
        <v>23</v>
      </c>
      <c r="D19" s="35" t="n">
        <f aca="false">IF($C$19=0.07,$C$19*D18,IF($C$19=0.15,$C$19*D12,0))</f>
        <v>0</v>
      </c>
      <c r="E19" s="35" t="n">
        <f aca="false">IF($C$19=0.07,$C$19*E18,IF($C$19=0.15,$C$19*E12,0))</f>
        <v>0</v>
      </c>
      <c r="F19" s="35" t="n">
        <f aca="false">IF($C$19=0.07,$C$19*F18,IF($C$19=0.15,$C$19*F12,0))</f>
        <v>0</v>
      </c>
      <c r="G19" s="36" t="n">
        <f aca="false">E19+F19</f>
        <v>0</v>
      </c>
      <c r="H19" s="37" t="str">
        <f aca="false">IF(D19=0,"-",G19/D19)</f>
        <v>-</v>
      </c>
    </row>
    <row r="20" customFormat="false" ht="43.5" hidden="false" customHeight="true" outlineLevel="0" collapsed="false">
      <c r="A20" s="12"/>
      <c r="B20" s="25" t="s">
        <v>24</v>
      </c>
      <c r="C20" s="25"/>
      <c r="D20" s="36" t="n">
        <f aca="false">D18+D19</f>
        <v>0</v>
      </c>
      <c r="E20" s="36" t="n">
        <f aca="false">E18+E19</f>
        <v>0</v>
      </c>
      <c r="F20" s="36" t="n">
        <f aca="false">F18+F19</f>
        <v>0</v>
      </c>
      <c r="G20" s="36" t="n">
        <f aca="false">G18+G19</f>
        <v>0</v>
      </c>
      <c r="H20" s="37" t="str">
        <f aca="false">IF(D20=0,"-",G20/D20)</f>
        <v>-</v>
      </c>
    </row>
    <row r="21" customFormat="false" ht="43.5" hidden="false" customHeight="true" outlineLevel="0" collapsed="false">
      <c r="A21" s="12"/>
      <c r="B21" s="25" t="s">
        <v>25</v>
      </c>
      <c r="C21" s="25"/>
      <c r="D21" s="38"/>
      <c r="E21" s="38"/>
      <c r="F21" s="38"/>
      <c r="G21" s="38"/>
      <c r="H21" s="39"/>
    </row>
    <row r="22" customFormat="false" ht="43.5" hidden="false" customHeight="true" outlineLevel="0" collapsed="false">
      <c r="A22" s="12"/>
      <c r="B22" s="25" t="s">
        <v>26</v>
      </c>
      <c r="C22" s="25"/>
      <c r="D22" s="40" t="n">
        <f aca="false">D20*$D$21</f>
        <v>0</v>
      </c>
      <c r="E22" s="40" t="n">
        <f aca="false">E20*$D$21</f>
        <v>0</v>
      </c>
      <c r="F22" s="40" t="n">
        <f aca="false">F20*$D$21</f>
        <v>0</v>
      </c>
      <c r="G22" s="40" t="n">
        <f aca="false">G20*$D$21</f>
        <v>0</v>
      </c>
      <c r="H22" s="39"/>
      <c r="I22" s="2"/>
      <c r="J22" s="2"/>
      <c r="K22" s="2"/>
      <c r="L22" s="2"/>
      <c r="M22" s="2"/>
      <c r="N22" s="2"/>
      <c r="O22" s="2"/>
      <c r="P22" s="2"/>
      <c r="Q22" s="2"/>
      <c r="R22" s="2"/>
      <c r="S22" s="2"/>
      <c r="T22" s="2"/>
      <c r="U22" s="2"/>
      <c r="V22" s="2"/>
      <c r="W22" s="2"/>
      <c r="X22" s="2"/>
    </row>
    <row r="23" customFormat="false" ht="43.5" hidden="false" customHeight="true" outlineLevel="0" collapsed="false">
      <c r="A23" s="12"/>
      <c r="B23" s="41" t="s">
        <v>27</v>
      </c>
      <c r="C23" s="41"/>
      <c r="D23" s="42" t="n">
        <f aca="false">D20-D22</f>
        <v>0</v>
      </c>
      <c r="E23" s="42" t="n">
        <f aca="false">E20-E22</f>
        <v>0</v>
      </c>
      <c r="F23" s="42" t="n">
        <f aca="false">F20-F22</f>
        <v>0</v>
      </c>
      <c r="G23" s="42" t="n">
        <f aca="false">G20-G22</f>
        <v>0</v>
      </c>
      <c r="H23" s="43" t="str">
        <f aca="false">IF(D23=0,"-",G23/D23)</f>
        <v>-</v>
      </c>
      <c r="I23" s="2"/>
      <c r="J23" s="2"/>
      <c r="K23" s="2"/>
      <c r="L23" s="2"/>
      <c r="M23" s="2"/>
      <c r="N23" s="2"/>
      <c r="O23" s="2"/>
      <c r="P23" s="2"/>
      <c r="Q23" s="2"/>
      <c r="R23" s="2"/>
      <c r="S23" s="2"/>
      <c r="T23" s="2"/>
      <c r="U23" s="2"/>
      <c r="V23" s="2"/>
      <c r="W23" s="2"/>
      <c r="X23" s="2"/>
    </row>
    <row r="24" s="48" customFormat="true" ht="29.25" hidden="false" customHeight="true" outlineLevel="0" collapsed="false">
      <c r="A24" s="12"/>
      <c r="B24" s="44" t="s">
        <v>28</v>
      </c>
      <c r="C24" s="44"/>
      <c r="D24" s="44"/>
      <c r="E24" s="44"/>
      <c r="F24" s="45"/>
      <c r="G24" s="45"/>
      <c r="H24" s="46"/>
      <c r="I24" s="47"/>
      <c r="J24" s="47"/>
      <c r="K24" s="47"/>
      <c r="L24" s="47"/>
      <c r="M24" s="47"/>
      <c r="N24" s="47"/>
      <c r="O24" s="47"/>
      <c r="P24" s="47"/>
      <c r="Q24" s="47"/>
      <c r="R24" s="47"/>
      <c r="S24" s="47"/>
      <c r="T24" s="47"/>
      <c r="U24" s="47"/>
      <c r="V24" s="47"/>
      <c r="W24" s="47"/>
      <c r="X24" s="47"/>
    </row>
    <row r="25" s="49" customFormat="true" ht="29.25" hidden="false" customHeight="true" outlineLevel="0" collapsed="false">
      <c r="A25" s="12"/>
      <c r="B25" s="44"/>
      <c r="C25" s="44"/>
      <c r="D25" s="44"/>
      <c r="E25" s="44"/>
      <c r="F25" s="45"/>
      <c r="G25" s="45"/>
      <c r="H25" s="46"/>
      <c r="I25" s="7"/>
      <c r="J25" s="7"/>
      <c r="K25" s="7"/>
      <c r="L25" s="7"/>
      <c r="M25" s="7"/>
      <c r="N25" s="7"/>
      <c r="O25" s="7"/>
      <c r="P25" s="7"/>
      <c r="Q25" s="7"/>
      <c r="R25" s="7"/>
      <c r="S25" s="7"/>
      <c r="T25" s="7"/>
      <c r="U25" s="7"/>
      <c r="V25" s="7"/>
      <c r="W25" s="7"/>
      <c r="X25" s="7"/>
    </row>
    <row r="26" s="49" customFormat="true" ht="29.25" hidden="false" customHeight="true" outlineLevel="0" collapsed="false">
      <c r="A26" s="12"/>
      <c r="B26" s="50" t="s">
        <v>29</v>
      </c>
      <c r="C26" s="50"/>
      <c r="D26" s="50"/>
      <c r="E26" s="44"/>
      <c r="F26" s="51" t="s">
        <v>30</v>
      </c>
      <c r="G26" s="51"/>
      <c r="H26" s="51"/>
      <c r="I26" s="7"/>
      <c r="J26" s="7"/>
      <c r="K26" s="7"/>
      <c r="L26" s="7"/>
      <c r="M26" s="7"/>
      <c r="N26" s="7"/>
      <c r="O26" s="7"/>
      <c r="P26" s="7"/>
      <c r="Q26" s="7"/>
      <c r="R26" s="7"/>
      <c r="S26" s="7"/>
      <c r="T26" s="7"/>
      <c r="U26" s="7"/>
      <c r="V26" s="7"/>
      <c r="W26" s="7"/>
      <c r="X26" s="7"/>
    </row>
    <row r="27" s="49" customFormat="true" ht="29.25" hidden="false" customHeight="true" outlineLevel="0" collapsed="false">
      <c r="A27" s="12"/>
      <c r="B27" s="52" t="s">
        <v>31</v>
      </c>
      <c r="C27" s="52"/>
      <c r="D27" s="52"/>
      <c r="E27" s="44"/>
      <c r="F27" s="53" t="s">
        <v>31</v>
      </c>
      <c r="G27" s="53"/>
      <c r="H27" s="53"/>
      <c r="I27" s="7"/>
      <c r="J27" s="7"/>
      <c r="K27" s="7"/>
      <c r="L27" s="7"/>
      <c r="M27" s="7"/>
      <c r="N27" s="7"/>
      <c r="O27" s="7"/>
      <c r="P27" s="7"/>
      <c r="Q27" s="7"/>
      <c r="R27" s="7"/>
      <c r="S27" s="7"/>
      <c r="T27" s="7"/>
      <c r="U27" s="7"/>
      <c r="V27" s="7"/>
      <c r="W27" s="7"/>
      <c r="X27" s="7"/>
    </row>
    <row r="28" s="49" customFormat="true" ht="29.25" hidden="false" customHeight="true" outlineLevel="0" collapsed="false">
      <c r="A28" s="12"/>
      <c r="B28" s="53" t="s">
        <v>32</v>
      </c>
      <c r="C28" s="53"/>
      <c r="D28" s="53"/>
      <c r="E28" s="44"/>
      <c r="F28" s="54" t="s">
        <v>33</v>
      </c>
      <c r="G28" s="54"/>
      <c r="H28" s="54"/>
      <c r="I28" s="7"/>
      <c r="J28" s="7"/>
      <c r="K28" s="7"/>
      <c r="L28" s="7"/>
      <c r="M28" s="7"/>
      <c r="N28" s="7"/>
      <c r="O28" s="7"/>
      <c r="P28" s="7"/>
      <c r="Q28" s="7"/>
      <c r="R28" s="7"/>
      <c r="S28" s="7"/>
      <c r="T28" s="7"/>
      <c r="U28" s="7"/>
      <c r="V28" s="7"/>
      <c r="W28" s="7"/>
      <c r="X28" s="7"/>
    </row>
    <row r="29" s="49" customFormat="true" ht="29.25" hidden="false" customHeight="true" outlineLevel="0" collapsed="false">
      <c r="A29" s="12"/>
      <c r="B29" s="53" t="s">
        <v>34</v>
      </c>
      <c r="C29" s="53"/>
      <c r="D29" s="53"/>
      <c r="E29" s="44"/>
      <c r="F29" s="55" t="s">
        <v>35</v>
      </c>
      <c r="G29" s="55"/>
      <c r="H29" s="55"/>
      <c r="I29" s="7"/>
      <c r="J29" s="7"/>
      <c r="K29" s="7"/>
      <c r="L29" s="7"/>
      <c r="M29" s="7"/>
      <c r="N29" s="7"/>
      <c r="O29" s="7"/>
      <c r="P29" s="7"/>
      <c r="Q29" s="7"/>
      <c r="R29" s="7"/>
      <c r="S29" s="7"/>
      <c r="T29" s="7"/>
      <c r="U29" s="7"/>
      <c r="V29" s="7"/>
      <c r="W29" s="7"/>
      <c r="X29" s="7"/>
    </row>
    <row r="30" s="49" customFormat="true" ht="29.25" hidden="false" customHeight="true" outlineLevel="0" collapsed="false">
      <c r="A30" s="12"/>
      <c r="B30" s="56"/>
      <c r="C30" s="56"/>
      <c r="D30" s="56"/>
      <c r="E30" s="44"/>
      <c r="F30" s="57"/>
      <c r="G30" s="57"/>
      <c r="H30" s="57"/>
      <c r="I30" s="7"/>
      <c r="J30" s="7"/>
      <c r="K30" s="7"/>
      <c r="L30" s="7"/>
      <c r="M30" s="7"/>
      <c r="N30" s="7"/>
      <c r="O30" s="7"/>
      <c r="P30" s="7"/>
      <c r="Q30" s="7"/>
      <c r="R30" s="7"/>
      <c r="S30" s="7"/>
      <c r="T30" s="7"/>
      <c r="U30" s="7"/>
      <c r="V30" s="7"/>
      <c r="W30" s="7"/>
      <c r="X30" s="7"/>
    </row>
    <row r="31" s="49" customFormat="true" ht="29.25" hidden="false" customHeight="true" outlineLevel="0" collapsed="false">
      <c r="A31" s="12"/>
      <c r="B31" s="56"/>
      <c r="C31" s="56"/>
      <c r="D31" s="56"/>
      <c r="E31" s="44"/>
      <c r="F31" s="57"/>
      <c r="G31" s="57"/>
      <c r="H31" s="57"/>
      <c r="I31" s="7"/>
      <c r="J31" s="7"/>
      <c r="K31" s="7"/>
      <c r="L31" s="7"/>
      <c r="M31" s="7"/>
      <c r="N31" s="7"/>
      <c r="O31" s="7"/>
      <c r="P31" s="7"/>
      <c r="Q31" s="7"/>
      <c r="R31" s="7"/>
      <c r="S31" s="7"/>
      <c r="T31" s="7"/>
      <c r="U31" s="7"/>
      <c r="V31" s="7"/>
      <c r="W31" s="7"/>
      <c r="X31" s="7"/>
    </row>
    <row r="32" s="49" customFormat="true" ht="29.25" hidden="false" customHeight="true" outlineLevel="0" collapsed="false">
      <c r="A32" s="12"/>
      <c r="B32" s="56"/>
      <c r="C32" s="56"/>
      <c r="D32" s="56"/>
      <c r="E32" s="44"/>
      <c r="F32" s="57"/>
      <c r="G32" s="57"/>
      <c r="H32" s="57"/>
      <c r="I32" s="7"/>
      <c r="J32" s="7"/>
      <c r="K32" s="7"/>
      <c r="L32" s="7"/>
      <c r="M32" s="7"/>
      <c r="N32" s="7"/>
      <c r="O32" s="7"/>
      <c r="P32" s="7"/>
      <c r="Q32" s="7"/>
      <c r="R32" s="7"/>
      <c r="S32" s="7"/>
      <c r="T32" s="7"/>
      <c r="U32" s="7"/>
      <c r="V32" s="7"/>
      <c r="W32" s="7"/>
      <c r="X32" s="7"/>
    </row>
    <row r="33" s="49" customFormat="true" ht="29.25" hidden="false" customHeight="true" outlineLevel="0" collapsed="false">
      <c r="A33" s="12"/>
      <c r="B33" s="58" t="s">
        <v>36</v>
      </c>
      <c r="C33" s="58"/>
      <c r="D33" s="58"/>
      <c r="E33" s="58"/>
      <c r="F33" s="58"/>
      <c r="G33" s="58"/>
      <c r="H33" s="58"/>
      <c r="I33" s="7"/>
      <c r="J33" s="7"/>
      <c r="K33" s="7"/>
      <c r="L33" s="7"/>
      <c r="M33" s="7"/>
      <c r="N33" s="7"/>
      <c r="O33" s="7"/>
      <c r="P33" s="7"/>
      <c r="Q33" s="7"/>
      <c r="R33" s="7"/>
      <c r="S33" s="7"/>
      <c r="T33" s="7"/>
      <c r="U33" s="7"/>
      <c r="V33" s="7"/>
      <c r="W33" s="7"/>
      <c r="X33" s="7"/>
    </row>
    <row r="34" s="49" customFormat="true" ht="29.25" hidden="false" customHeight="true" outlineLevel="0" collapsed="false">
      <c r="A34" s="12"/>
      <c r="B34" s="59"/>
      <c r="C34" s="59"/>
      <c r="D34" s="7"/>
      <c r="E34" s="7"/>
      <c r="F34" s="45"/>
      <c r="G34" s="45"/>
      <c r="H34" s="46"/>
      <c r="I34" s="7"/>
      <c r="J34" s="7"/>
      <c r="K34" s="7"/>
      <c r="L34" s="7"/>
      <c r="M34" s="7"/>
      <c r="N34" s="7"/>
      <c r="O34" s="7"/>
      <c r="P34" s="7"/>
      <c r="Q34" s="7"/>
      <c r="R34" s="7"/>
      <c r="S34" s="7"/>
      <c r="T34" s="7"/>
      <c r="U34" s="7"/>
      <c r="V34" s="7"/>
      <c r="W34" s="7"/>
      <c r="X34" s="7"/>
    </row>
    <row r="35" s="49" customFormat="true" ht="29.25" hidden="false" customHeight="true" outlineLevel="0" collapsed="false">
      <c r="A35" s="12"/>
      <c r="B35" s="7"/>
      <c r="C35" s="7"/>
      <c r="D35" s="7"/>
      <c r="E35" s="7"/>
      <c r="F35" s="45"/>
      <c r="G35" s="45"/>
      <c r="H35" s="46"/>
      <c r="I35" s="7"/>
      <c r="J35" s="7"/>
      <c r="K35" s="7"/>
      <c r="L35" s="7"/>
      <c r="M35" s="7"/>
      <c r="N35" s="7"/>
      <c r="O35" s="7"/>
      <c r="P35" s="7"/>
      <c r="Q35" s="7"/>
      <c r="R35" s="7"/>
      <c r="S35" s="7"/>
      <c r="T35" s="7"/>
      <c r="U35" s="7"/>
      <c r="V35" s="7"/>
      <c r="W35" s="7"/>
      <c r="X35" s="7"/>
    </row>
    <row r="36" s="49" customFormat="true" ht="29.25" hidden="false" customHeight="true" outlineLevel="0" collapsed="false">
      <c r="A36" s="12"/>
      <c r="B36" s="7"/>
      <c r="C36" s="7"/>
      <c r="D36" s="7"/>
      <c r="E36" s="7"/>
      <c r="F36" s="45"/>
      <c r="G36" s="45"/>
      <c r="H36" s="46"/>
      <c r="I36" s="7"/>
      <c r="J36" s="7"/>
      <c r="K36" s="7"/>
      <c r="L36" s="7"/>
      <c r="M36" s="7"/>
      <c r="N36" s="7"/>
      <c r="O36" s="7"/>
      <c r="P36" s="7"/>
      <c r="Q36" s="7"/>
      <c r="R36" s="7"/>
      <c r="S36" s="7"/>
      <c r="T36" s="7"/>
      <c r="U36" s="7"/>
      <c r="V36" s="7"/>
      <c r="W36" s="7"/>
      <c r="X36" s="7"/>
    </row>
    <row r="37" s="49" customFormat="true" ht="43.5" hidden="false" customHeight="true" outlineLevel="0" collapsed="false">
      <c r="A37" s="12"/>
      <c r="B37" s="7"/>
      <c r="C37" s="7"/>
      <c r="D37" s="7"/>
      <c r="E37" s="7"/>
      <c r="F37" s="45"/>
      <c r="G37" s="45"/>
      <c r="H37" s="46"/>
      <c r="I37" s="7"/>
      <c r="J37" s="7"/>
      <c r="K37" s="7"/>
      <c r="L37" s="7"/>
      <c r="M37" s="7"/>
      <c r="N37" s="7"/>
      <c r="O37" s="7"/>
      <c r="P37" s="7"/>
      <c r="Q37" s="7"/>
      <c r="R37" s="7"/>
      <c r="S37" s="7"/>
      <c r="T37" s="7"/>
      <c r="U37" s="7"/>
      <c r="V37" s="7"/>
      <c r="W37" s="7"/>
      <c r="X37" s="7"/>
    </row>
    <row r="38" customFormat="false" ht="15" hidden="false" customHeight="false" outlineLevel="0" collapsed="false">
      <c r="A38" s="7"/>
      <c r="B38" s="7"/>
      <c r="C38" s="7"/>
      <c r="D38" s="7"/>
      <c r="E38" s="7"/>
      <c r="F38" s="7"/>
      <c r="G38" s="7"/>
      <c r="H38" s="7"/>
      <c r="I38" s="2"/>
      <c r="J38" s="2"/>
      <c r="K38" s="2"/>
      <c r="L38" s="2"/>
      <c r="M38" s="2"/>
      <c r="N38" s="2"/>
      <c r="O38" s="2"/>
      <c r="P38" s="2"/>
      <c r="Q38" s="2"/>
      <c r="R38" s="2"/>
      <c r="S38" s="2"/>
      <c r="T38" s="2"/>
      <c r="U38" s="2"/>
      <c r="V38" s="2"/>
      <c r="W38" s="2"/>
      <c r="X38" s="2"/>
    </row>
    <row r="39" customFormat="false" ht="15" hidden="false" customHeight="false" outlineLevel="0" collapsed="false">
      <c r="A39" s="7"/>
      <c r="B39" s="7"/>
      <c r="C39" s="7"/>
      <c r="D39" s="7"/>
      <c r="E39" s="7"/>
      <c r="F39" s="7"/>
      <c r="G39" s="7"/>
      <c r="H39" s="7"/>
      <c r="I39" s="2"/>
      <c r="J39" s="2"/>
    </row>
    <row r="40" customFormat="false" ht="15" hidden="false" customHeight="false" outlineLevel="0" collapsed="false">
      <c r="A40" s="2"/>
      <c r="B40" s="2"/>
      <c r="C40" s="2"/>
      <c r="D40" s="2"/>
      <c r="E40" s="2"/>
      <c r="F40" s="2"/>
      <c r="G40" s="2"/>
      <c r="H40" s="2"/>
      <c r="I40" s="2"/>
      <c r="J40" s="2"/>
    </row>
    <row r="41" customFormat="false" ht="15" hidden="false" customHeight="false" outlineLevel="0" collapsed="false">
      <c r="A41" s="2"/>
      <c r="B41" s="2"/>
      <c r="C41" s="2"/>
      <c r="D41" s="2"/>
      <c r="E41" s="2"/>
      <c r="F41" s="2"/>
      <c r="G41" s="2"/>
      <c r="H41" s="2"/>
      <c r="I41" s="2"/>
      <c r="J41" s="2"/>
    </row>
    <row r="42" customFormat="false" ht="15" hidden="false" customHeight="false" outlineLevel="0" collapsed="false">
      <c r="A42" s="2"/>
      <c r="B42" s="2"/>
      <c r="C42" s="2"/>
      <c r="D42" s="2"/>
      <c r="E42" s="2"/>
      <c r="F42" s="2"/>
      <c r="G42" s="2"/>
      <c r="H42" s="2"/>
      <c r="I42" s="2"/>
      <c r="J42" s="2"/>
    </row>
    <row r="43" customFormat="false" ht="15" hidden="false" customHeight="false" outlineLevel="0" collapsed="false">
      <c r="A43" s="2"/>
      <c r="B43" s="2"/>
      <c r="C43" s="2"/>
      <c r="D43" s="2"/>
      <c r="E43" s="2"/>
      <c r="F43" s="2"/>
      <c r="G43" s="2"/>
      <c r="H43" s="2"/>
      <c r="I43" s="2"/>
      <c r="J43" s="2"/>
    </row>
  </sheetData>
  <mergeCells count="33">
    <mergeCell ref="E2:G2"/>
    <mergeCell ref="E3:G3"/>
    <mergeCell ref="E4:G4"/>
    <mergeCell ref="E5:G5"/>
    <mergeCell ref="E6:G6"/>
    <mergeCell ref="B8:H8"/>
    <mergeCell ref="B9:H9"/>
    <mergeCell ref="B10:H10"/>
    <mergeCell ref="B11:C11"/>
    <mergeCell ref="B12:C12"/>
    <mergeCell ref="B13:C13"/>
    <mergeCell ref="B14:C14"/>
    <mergeCell ref="B15:C15"/>
    <mergeCell ref="B16:C16"/>
    <mergeCell ref="B17:C17"/>
    <mergeCell ref="B18:C18"/>
    <mergeCell ref="B20:C20"/>
    <mergeCell ref="B21:C21"/>
    <mergeCell ref="D21:G21"/>
    <mergeCell ref="B22:C22"/>
    <mergeCell ref="B23:C23"/>
    <mergeCell ref="B24:E24"/>
    <mergeCell ref="B26:D26"/>
    <mergeCell ref="F26:H26"/>
    <mergeCell ref="B27:D27"/>
    <mergeCell ref="F27:H27"/>
    <mergeCell ref="B28:D28"/>
    <mergeCell ref="F28:H28"/>
    <mergeCell ref="B29:D29"/>
    <mergeCell ref="F29:H29"/>
    <mergeCell ref="B30:D32"/>
    <mergeCell ref="F30:H32"/>
    <mergeCell ref="B33:H33"/>
  </mergeCells>
  <dataValidations count="1">
    <dataValidation allowBlank="true" errorStyle="stop" operator="between" showDropDown="false" showErrorMessage="true" showInputMessage="true" sqref="C19" type="list">
      <formula1>$K$12:$K$14</formula1>
      <formula2>0</formula2>
    </dataValidation>
  </dataValidations>
  <printOptions headings="false" gridLines="false" gridLinesSet="true" horizontalCentered="true" verticalCentered="true"/>
  <pageMargins left="0.236111111111111" right="0.236111111111111" top="0.747916666666667" bottom="0.747916666666667"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CD5B5"/>
    <pageSetUpPr fitToPage="true"/>
  </sheetPr>
  <dimension ref="A1:AK49"/>
  <sheetViews>
    <sheetView showFormulas="false" showGridLines="true" showRowColHeaders="true" showZeros="true" rightToLeft="false" tabSelected="false" showOutlineSymbols="true" defaultGridColor="true" view="normal" topLeftCell="F7" colorId="64" zoomScale="95" zoomScaleNormal="95" zoomScalePageLayoutView="100" workbookViewId="0">
      <selection pane="topLeft" activeCell="O25" activeCellId="0" sqref="O25"/>
    </sheetView>
  </sheetViews>
  <sheetFormatPr defaultColWidth="10.4609375" defaultRowHeight="15" zeroHeight="false" outlineLevelRow="0" outlineLevelCol="0"/>
  <cols>
    <col collapsed="false" customWidth="true" hidden="false" outlineLevel="0" max="1" min="1" style="60" width="23.42"/>
    <col collapsed="false" customWidth="true" hidden="false" outlineLevel="0" max="2" min="2" style="0" width="13.43"/>
    <col collapsed="false" customWidth="true" hidden="false" outlineLevel="0" max="3" min="3" style="0" width="19.29"/>
    <col collapsed="false" customWidth="true" hidden="false" outlineLevel="0" max="4" min="4" style="0" width="15.57"/>
    <col collapsed="false" customWidth="true" hidden="false" outlineLevel="0" max="6" min="5" style="0" width="22.28"/>
    <col collapsed="false" customWidth="true" hidden="false" outlineLevel="0" max="7" min="7" style="0" width="19.14"/>
    <col collapsed="false" customWidth="true" hidden="false" outlineLevel="0" max="8" min="8" style="0" width="18.85"/>
    <col collapsed="false" customWidth="true" hidden="false" outlineLevel="0" max="9" min="9" style="0" width="20.99"/>
    <col collapsed="false" customWidth="true" hidden="false" outlineLevel="0" max="10" min="10" style="0" width="17.58"/>
    <col collapsed="false" customWidth="true" hidden="false" outlineLevel="0" max="11" min="11" style="0" width="17.14"/>
    <col collapsed="false" customWidth="true" hidden="false" outlineLevel="0" max="12" min="12" style="0" width="21.14"/>
    <col collapsed="false" customWidth="true" hidden="false" outlineLevel="0" max="13" min="13" style="0" width="19.14"/>
    <col collapsed="false" customWidth="true" hidden="false" outlineLevel="0" max="14" min="14" style="0" width="25.86"/>
  </cols>
  <sheetData>
    <row r="1" customFormat="false" ht="15" hidden="false" customHeight="false" outlineLevel="0" collapsed="false">
      <c r="A1" s="61"/>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row>
    <row r="2" s="65" customFormat="true" ht="117" hidden="false" customHeight="true" outlineLevel="0" collapsed="false">
      <c r="A2" s="63"/>
      <c r="B2" s="63"/>
      <c r="C2" s="63"/>
      <c r="D2" s="63"/>
      <c r="E2" s="63"/>
      <c r="F2" s="63"/>
      <c r="G2" s="63"/>
      <c r="H2" s="63"/>
      <c r="I2" s="63"/>
      <c r="J2" s="63"/>
      <c r="K2" s="63"/>
      <c r="L2" s="63"/>
      <c r="M2" s="63"/>
      <c r="N2" s="63"/>
      <c r="O2" s="64"/>
      <c r="P2" s="64"/>
      <c r="Q2" s="64"/>
      <c r="R2" s="64"/>
      <c r="S2" s="64"/>
      <c r="T2" s="64"/>
      <c r="U2" s="64"/>
      <c r="V2" s="64"/>
      <c r="W2" s="64"/>
      <c r="X2" s="64"/>
      <c r="Y2" s="64"/>
      <c r="Z2" s="64"/>
      <c r="AA2" s="64"/>
      <c r="AB2" s="64"/>
      <c r="AC2" s="64"/>
      <c r="AD2" s="64"/>
      <c r="AE2" s="64"/>
      <c r="AF2" s="64"/>
      <c r="AG2" s="64"/>
      <c r="AH2" s="64"/>
      <c r="AI2" s="64"/>
      <c r="AJ2" s="64"/>
      <c r="AK2" s="64"/>
    </row>
    <row r="3" customFormat="false" ht="15" hidden="false" customHeight="false" outlineLevel="0" collapsed="false">
      <c r="A3" s="61"/>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row>
    <row r="4" customFormat="false" ht="15" hidden="false" customHeight="true" outlineLevel="0" collapsed="false">
      <c r="A4" s="66" t="s">
        <v>37</v>
      </c>
      <c r="B4" s="66"/>
      <c r="C4" s="66"/>
      <c r="D4" s="66"/>
      <c r="E4" s="66"/>
      <c r="F4" s="66"/>
      <c r="G4" s="66"/>
      <c r="H4" s="66"/>
      <c r="I4" s="66"/>
      <c r="J4" s="66"/>
      <c r="K4" s="66"/>
      <c r="L4" s="66"/>
      <c r="M4" s="66"/>
      <c r="N4" s="66"/>
      <c r="O4" s="62"/>
      <c r="P4" s="62"/>
      <c r="Q4" s="62"/>
      <c r="R4" s="62"/>
      <c r="S4" s="62"/>
      <c r="T4" s="62"/>
      <c r="U4" s="62"/>
      <c r="V4" s="62"/>
      <c r="W4" s="62"/>
      <c r="X4" s="62"/>
      <c r="Y4" s="62"/>
      <c r="Z4" s="62"/>
      <c r="AA4" s="62"/>
      <c r="AB4" s="62"/>
      <c r="AC4" s="62"/>
      <c r="AD4" s="62"/>
      <c r="AE4" s="62"/>
      <c r="AF4" s="62"/>
      <c r="AG4" s="62"/>
      <c r="AH4" s="62"/>
      <c r="AI4" s="62"/>
      <c r="AJ4" s="62"/>
      <c r="AK4" s="62"/>
    </row>
    <row r="5" customFormat="false" ht="27" hidden="false" customHeight="true" outlineLevel="0" collapsed="false">
      <c r="A5" s="66"/>
      <c r="B5" s="66"/>
      <c r="C5" s="66"/>
      <c r="D5" s="66"/>
      <c r="E5" s="66"/>
      <c r="F5" s="66"/>
      <c r="G5" s="66"/>
      <c r="H5" s="66"/>
      <c r="I5" s="66"/>
      <c r="J5" s="66"/>
      <c r="K5" s="66"/>
      <c r="L5" s="66"/>
      <c r="M5" s="66"/>
      <c r="N5" s="66"/>
      <c r="O5" s="62"/>
      <c r="P5" s="62"/>
      <c r="Q5" s="62"/>
      <c r="R5" s="62"/>
      <c r="S5" s="62"/>
      <c r="T5" s="62"/>
      <c r="U5" s="62"/>
      <c r="V5" s="62"/>
      <c r="W5" s="62"/>
      <c r="X5" s="62"/>
      <c r="Y5" s="62"/>
      <c r="Z5" s="62"/>
      <c r="AA5" s="62"/>
      <c r="AB5" s="62"/>
      <c r="AC5" s="62"/>
      <c r="AD5" s="62"/>
      <c r="AE5" s="62"/>
      <c r="AF5" s="62"/>
      <c r="AG5" s="62"/>
      <c r="AH5" s="62"/>
      <c r="AI5" s="62"/>
      <c r="AJ5" s="62"/>
      <c r="AK5" s="62"/>
    </row>
    <row r="6" customFormat="false" ht="85.5" hidden="false" customHeight="true" outlineLevel="0" collapsed="false">
      <c r="A6" s="67"/>
      <c r="C6" s="68" t="s">
        <v>38</v>
      </c>
      <c r="D6" s="68"/>
      <c r="E6" s="69" t="s">
        <v>39</v>
      </c>
      <c r="F6" s="70"/>
      <c r="G6" s="71"/>
      <c r="H6" s="71"/>
      <c r="I6" s="71"/>
      <c r="J6" s="71"/>
      <c r="K6" s="71"/>
      <c r="L6" s="71"/>
      <c r="M6" s="71"/>
      <c r="N6" s="71"/>
      <c r="O6" s="62"/>
      <c r="P6" s="62"/>
      <c r="Q6" s="62"/>
      <c r="R6" s="62"/>
      <c r="S6" s="62"/>
      <c r="T6" s="62"/>
      <c r="U6" s="62"/>
      <c r="V6" s="62"/>
      <c r="W6" s="62"/>
      <c r="X6" s="62"/>
      <c r="Y6" s="62"/>
      <c r="Z6" s="62"/>
      <c r="AA6" s="62"/>
      <c r="AB6" s="62"/>
      <c r="AC6" s="62"/>
      <c r="AD6" s="62"/>
      <c r="AE6" s="62"/>
      <c r="AF6" s="62"/>
      <c r="AG6" s="62"/>
      <c r="AH6" s="62"/>
      <c r="AI6" s="62"/>
      <c r="AJ6" s="62"/>
      <c r="AK6" s="62"/>
    </row>
    <row r="7" customFormat="false" ht="51" hidden="false" customHeight="false" outlineLevel="0" collapsed="false">
      <c r="A7" s="72" t="s">
        <v>40</v>
      </c>
      <c r="B7" s="72" t="s">
        <v>41</v>
      </c>
      <c r="C7" s="73" t="s">
        <v>9</v>
      </c>
      <c r="D7" s="74" t="s">
        <v>42</v>
      </c>
      <c r="E7" s="75" t="s">
        <v>43</v>
      </c>
      <c r="F7" s="76" t="s">
        <v>44</v>
      </c>
      <c r="G7" s="77" t="s">
        <v>45</v>
      </c>
      <c r="H7" s="77" t="s">
        <v>46</v>
      </c>
      <c r="I7" s="77" t="s">
        <v>47</v>
      </c>
      <c r="J7" s="77" t="s">
        <v>48</v>
      </c>
      <c r="K7" s="77" t="s">
        <v>49</v>
      </c>
      <c r="L7" s="77" t="s">
        <v>50</v>
      </c>
      <c r="M7" s="77" t="s">
        <v>51</v>
      </c>
      <c r="N7" s="77" t="s">
        <v>52</v>
      </c>
      <c r="O7" s="62"/>
      <c r="P7" s="62"/>
      <c r="Q7" s="62"/>
      <c r="R7" s="62"/>
      <c r="S7" s="62"/>
      <c r="T7" s="62"/>
      <c r="U7" s="62"/>
      <c r="V7" s="62"/>
      <c r="W7" s="62"/>
      <c r="X7" s="62"/>
      <c r="Y7" s="62"/>
      <c r="Z7" s="62"/>
      <c r="AA7" s="62"/>
      <c r="AB7" s="62"/>
      <c r="AC7" s="62"/>
      <c r="AD7" s="62"/>
      <c r="AE7" s="62"/>
      <c r="AF7" s="62"/>
      <c r="AG7" s="62"/>
      <c r="AH7" s="62"/>
      <c r="AI7" s="62"/>
      <c r="AJ7" s="62"/>
      <c r="AK7" s="62"/>
    </row>
    <row r="8" customFormat="false" ht="15" hidden="false" customHeight="false" outlineLevel="0" collapsed="false">
      <c r="A8" s="78" t="s">
        <v>53</v>
      </c>
      <c r="B8" s="79"/>
      <c r="C8" s="80"/>
      <c r="D8" s="81"/>
      <c r="E8" s="80"/>
      <c r="F8" s="82"/>
      <c r="G8" s="83"/>
      <c r="H8" s="83"/>
      <c r="I8" s="84" t="n">
        <f aca="false">' Détails personnel'!Q15</f>
        <v>0</v>
      </c>
      <c r="J8" s="85"/>
      <c r="K8" s="86"/>
      <c r="L8" s="87" t="str">
        <f aca="false">IF(J8=0,"-",K8/J8)</f>
        <v>-</v>
      </c>
      <c r="M8" s="88" t="str">
        <f aca="false">IF(J8=0,"-",I8*L8)</f>
        <v>-</v>
      </c>
      <c r="N8" s="89"/>
      <c r="O8" s="62"/>
      <c r="P8" s="62"/>
      <c r="Q8" s="62"/>
      <c r="R8" s="62"/>
      <c r="S8" s="62"/>
      <c r="T8" s="62"/>
      <c r="U8" s="62"/>
      <c r="V8" s="62"/>
      <c r="W8" s="62"/>
      <c r="X8" s="62"/>
      <c r="Y8" s="62"/>
      <c r="Z8" s="62"/>
      <c r="AA8" s="62"/>
      <c r="AB8" s="62"/>
      <c r="AC8" s="62"/>
      <c r="AD8" s="62"/>
      <c r="AE8" s="62"/>
      <c r="AF8" s="62"/>
      <c r="AG8" s="62"/>
      <c r="AH8" s="62"/>
      <c r="AI8" s="62"/>
      <c r="AJ8" s="62"/>
      <c r="AK8" s="62"/>
    </row>
    <row r="9" customFormat="false" ht="15" hidden="false" customHeight="false" outlineLevel="0" collapsed="false">
      <c r="A9" s="78" t="s">
        <v>54</v>
      </c>
      <c r="B9" s="79"/>
      <c r="C9" s="80"/>
      <c r="D9" s="81"/>
      <c r="E9" s="80"/>
      <c r="F9" s="82"/>
      <c r="G9" s="83"/>
      <c r="H9" s="83"/>
      <c r="I9" s="84" t="n">
        <f aca="false">' Détails personnel'!Q24</f>
        <v>0</v>
      </c>
      <c r="J9" s="85"/>
      <c r="K9" s="86"/>
      <c r="L9" s="87" t="str">
        <f aca="false">IF(J9=0,"-",K9/J9)</f>
        <v>-</v>
      </c>
      <c r="M9" s="88" t="str">
        <f aca="false">IF(J9=0,"-",I9*L9)</f>
        <v>-</v>
      </c>
      <c r="N9" s="89"/>
      <c r="O9" s="62"/>
      <c r="P9" s="62"/>
      <c r="Q9" s="62"/>
      <c r="R9" s="62"/>
      <c r="S9" s="62"/>
      <c r="T9" s="62"/>
      <c r="U9" s="62"/>
      <c r="V9" s="62"/>
      <c r="W9" s="62"/>
      <c r="X9" s="62"/>
      <c r="Y9" s="62"/>
      <c r="Z9" s="62"/>
      <c r="AA9" s="62"/>
      <c r="AB9" s="62"/>
      <c r="AC9" s="62"/>
      <c r="AD9" s="62"/>
      <c r="AE9" s="62"/>
      <c r="AF9" s="62"/>
      <c r="AG9" s="62"/>
      <c r="AH9" s="62"/>
      <c r="AI9" s="62"/>
      <c r="AJ9" s="62"/>
      <c r="AK9" s="62"/>
    </row>
    <row r="10" customFormat="false" ht="15" hidden="false" customHeight="false" outlineLevel="0" collapsed="false">
      <c r="A10" s="78" t="s">
        <v>55</v>
      </c>
      <c r="B10" s="79"/>
      <c r="C10" s="80"/>
      <c r="D10" s="81"/>
      <c r="E10" s="80"/>
      <c r="F10" s="82"/>
      <c r="G10" s="83"/>
      <c r="H10" s="83"/>
      <c r="I10" s="84" t="n">
        <f aca="false">' Détails personnel'!Q34</f>
        <v>0</v>
      </c>
      <c r="J10" s="85"/>
      <c r="K10" s="86"/>
      <c r="L10" s="87" t="str">
        <f aca="false">IF(J10=0,"-",K10/J10)</f>
        <v>-</v>
      </c>
      <c r="M10" s="88" t="str">
        <f aca="false">IF(J10=0,"-",I10*L10)</f>
        <v>-</v>
      </c>
      <c r="N10" s="89"/>
      <c r="O10" s="62"/>
      <c r="P10" s="62"/>
      <c r="Q10" s="62"/>
      <c r="R10" s="62"/>
      <c r="S10" s="62"/>
      <c r="T10" s="62"/>
      <c r="U10" s="62"/>
      <c r="V10" s="62"/>
      <c r="W10" s="62"/>
      <c r="X10" s="62"/>
      <c r="Y10" s="62"/>
      <c r="Z10" s="62"/>
      <c r="AA10" s="62"/>
      <c r="AB10" s="62"/>
      <c r="AC10" s="62"/>
      <c r="AD10" s="62"/>
      <c r="AE10" s="62"/>
      <c r="AF10" s="62"/>
      <c r="AG10" s="62"/>
      <c r="AH10" s="62"/>
      <c r="AI10" s="62"/>
      <c r="AJ10" s="62"/>
      <c r="AK10" s="62"/>
    </row>
    <row r="11" customFormat="false" ht="15" hidden="false" customHeight="false" outlineLevel="0" collapsed="false">
      <c r="A11" s="78" t="s">
        <v>56</v>
      </c>
      <c r="B11" s="79"/>
      <c r="C11" s="80"/>
      <c r="D11" s="81"/>
      <c r="E11" s="80"/>
      <c r="F11" s="82"/>
      <c r="G11" s="83"/>
      <c r="H11" s="83"/>
      <c r="I11" s="84" t="n">
        <f aca="false">' Détails personnel'!Q44</f>
        <v>0</v>
      </c>
      <c r="J11" s="85"/>
      <c r="K11" s="86"/>
      <c r="L11" s="87" t="str">
        <f aca="false">IF(J11=0,"-",K11/J11)</f>
        <v>-</v>
      </c>
      <c r="M11" s="88" t="str">
        <f aca="false">IF(J11=0,"-",I11*L11)</f>
        <v>-</v>
      </c>
      <c r="N11" s="89"/>
      <c r="O11" s="62"/>
      <c r="P11" s="62"/>
      <c r="Q11" s="62"/>
      <c r="R11" s="62"/>
      <c r="S11" s="62"/>
      <c r="T11" s="62"/>
      <c r="U11" s="62"/>
      <c r="V11" s="62"/>
      <c r="W11" s="62"/>
      <c r="X11" s="62"/>
      <c r="Y11" s="62"/>
      <c r="Z11" s="62"/>
      <c r="AA11" s="62"/>
      <c r="AB11" s="62"/>
      <c r="AC11" s="62"/>
      <c r="AD11" s="62"/>
      <c r="AE11" s="62"/>
      <c r="AF11" s="62"/>
      <c r="AG11" s="62"/>
      <c r="AH11" s="62"/>
      <c r="AI11" s="62"/>
      <c r="AJ11" s="62"/>
      <c r="AK11" s="62"/>
    </row>
    <row r="12" customFormat="false" ht="15" hidden="false" customHeight="false" outlineLevel="0" collapsed="false">
      <c r="A12" s="78" t="s">
        <v>57</v>
      </c>
      <c r="B12" s="79"/>
      <c r="C12" s="80"/>
      <c r="D12" s="81"/>
      <c r="E12" s="80"/>
      <c r="F12" s="82"/>
      <c r="G12" s="83"/>
      <c r="H12" s="83"/>
      <c r="I12" s="84" t="n">
        <f aca="false">' Détails personnel'!Q54</f>
        <v>0</v>
      </c>
      <c r="J12" s="85"/>
      <c r="K12" s="86"/>
      <c r="L12" s="87" t="str">
        <f aca="false">IF(J12=0,"-",K12/J12)</f>
        <v>-</v>
      </c>
      <c r="M12" s="88" t="str">
        <f aca="false">IF(J12=0,"-",I12*L12)</f>
        <v>-</v>
      </c>
      <c r="N12" s="89"/>
      <c r="O12" s="62"/>
      <c r="P12" s="62"/>
      <c r="Q12" s="62"/>
      <c r="R12" s="62"/>
      <c r="S12" s="62"/>
      <c r="T12" s="62"/>
      <c r="U12" s="62"/>
      <c r="V12" s="62"/>
      <c r="W12" s="62"/>
      <c r="X12" s="62"/>
      <c r="Y12" s="62"/>
      <c r="Z12" s="62"/>
      <c r="AA12" s="62"/>
      <c r="AB12" s="62"/>
      <c r="AC12" s="62"/>
      <c r="AD12" s="62"/>
      <c r="AE12" s="62"/>
      <c r="AF12" s="62"/>
      <c r="AG12" s="62"/>
      <c r="AH12" s="62"/>
      <c r="AI12" s="62"/>
      <c r="AJ12" s="62"/>
      <c r="AK12" s="62"/>
    </row>
    <row r="13" customFormat="false" ht="15" hidden="false" customHeight="false" outlineLevel="0" collapsed="false">
      <c r="A13" s="78" t="s">
        <v>58</v>
      </c>
      <c r="B13" s="79"/>
      <c r="C13" s="80"/>
      <c r="D13" s="81"/>
      <c r="E13" s="80"/>
      <c r="F13" s="82"/>
      <c r="G13" s="83"/>
      <c r="H13" s="83"/>
      <c r="I13" s="84" t="n">
        <f aca="false">' Détails personnel'!Q64</f>
        <v>0</v>
      </c>
      <c r="J13" s="85"/>
      <c r="K13" s="86"/>
      <c r="L13" s="87" t="str">
        <f aca="false">IF(J13=0,"-",K13/J13)</f>
        <v>-</v>
      </c>
      <c r="M13" s="88" t="str">
        <f aca="false">IF(J13=0,"-",I13*L13)</f>
        <v>-</v>
      </c>
      <c r="N13" s="89"/>
      <c r="O13" s="62"/>
      <c r="P13" s="62"/>
      <c r="Q13" s="62"/>
      <c r="R13" s="62"/>
      <c r="S13" s="62"/>
      <c r="T13" s="62"/>
      <c r="U13" s="62"/>
      <c r="V13" s="62"/>
      <c r="W13" s="62"/>
      <c r="X13" s="62"/>
      <c r="Y13" s="62"/>
      <c r="Z13" s="62"/>
      <c r="AA13" s="62"/>
      <c r="AB13" s="62"/>
      <c r="AC13" s="62"/>
      <c r="AD13" s="62"/>
      <c r="AE13" s="62"/>
      <c r="AF13" s="62"/>
      <c r="AG13" s="62"/>
      <c r="AH13" s="62"/>
      <c r="AI13" s="62"/>
      <c r="AJ13" s="62"/>
      <c r="AK13" s="62"/>
    </row>
    <row r="14" customFormat="false" ht="15" hidden="false" customHeight="false" outlineLevel="0" collapsed="false">
      <c r="A14" s="78" t="s">
        <v>59</v>
      </c>
      <c r="B14" s="79"/>
      <c r="C14" s="80"/>
      <c r="D14" s="81"/>
      <c r="E14" s="80"/>
      <c r="F14" s="82"/>
      <c r="G14" s="83"/>
      <c r="H14" s="83"/>
      <c r="I14" s="84" t="n">
        <f aca="false">' Détails personnel'!Q74</f>
        <v>0</v>
      </c>
      <c r="J14" s="85"/>
      <c r="K14" s="86"/>
      <c r="L14" s="87" t="str">
        <f aca="false">IF(J14=0,"-",K14/J14)</f>
        <v>-</v>
      </c>
      <c r="M14" s="88" t="str">
        <f aca="false">IF(J14=0,"-",I14*L14)</f>
        <v>-</v>
      </c>
      <c r="N14" s="89"/>
      <c r="O14" s="62"/>
      <c r="P14" s="62"/>
      <c r="Q14" s="62"/>
      <c r="R14" s="62"/>
      <c r="S14" s="62"/>
      <c r="T14" s="62"/>
      <c r="U14" s="62"/>
      <c r="V14" s="62"/>
      <c r="W14" s="62"/>
      <c r="X14" s="62"/>
      <c r="Y14" s="62"/>
      <c r="Z14" s="62"/>
      <c r="AA14" s="62"/>
      <c r="AB14" s="62"/>
      <c r="AC14" s="62"/>
      <c r="AD14" s="62"/>
      <c r="AE14" s="62"/>
      <c r="AF14" s="62"/>
      <c r="AG14" s="62"/>
      <c r="AH14" s="62"/>
      <c r="AI14" s="62"/>
      <c r="AJ14" s="62"/>
      <c r="AK14" s="62"/>
    </row>
    <row r="15" customFormat="false" ht="15" hidden="false" customHeight="false" outlineLevel="0" collapsed="false">
      <c r="A15" s="78" t="s">
        <v>60</v>
      </c>
      <c r="B15" s="79"/>
      <c r="C15" s="80"/>
      <c r="D15" s="81"/>
      <c r="E15" s="80"/>
      <c r="F15" s="82"/>
      <c r="G15" s="83"/>
      <c r="H15" s="83"/>
      <c r="I15" s="84" t="n">
        <f aca="false">' Détails personnel'!Q84</f>
        <v>0</v>
      </c>
      <c r="J15" s="85"/>
      <c r="K15" s="86"/>
      <c r="L15" s="87" t="str">
        <f aca="false">IF(J15=0,"-",K15/J15)</f>
        <v>-</v>
      </c>
      <c r="M15" s="88" t="str">
        <f aca="false">IF(J15=0,"-",I15*L15)</f>
        <v>-</v>
      </c>
      <c r="N15" s="89"/>
      <c r="O15" s="62"/>
      <c r="P15" s="62"/>
      <c r="Q15" s="62"/>
      <c r="R15" s="62"/>
      <c r="S15" s="62"/>
      <c r="T15" s="62"/>
      <c r="U15" s="62"/>
      <c r="V15" s="62"/>
      <c r="W15" s="62"/>
      <c r="X15" s="62"/>
      <c r="Y15" s="62"/>
      <c r="Z15" s="62"/>
      <c r="AA15" s="62"/>
      <c r="AB15" s="62"/>
      <c r="AC15" s="62"/>
      <c r="AD15" s="62"/>
      <c r="AE15" s="62"/>
      <c r="AF15" s="62"/>
      <c r="AG15" s="62"/>
      <c r="AH15" s="62"/>
      <c r="AI15" s="62"/>
      <c r="AJ15" s="62"/>
      <c r="AK15" s="62"/>
    </row>
    <row r="16" customFormat="false" ht="15" hidden="false" customHeight="false" outlineLevel="0" collapsed="false">
      <c r="A16" s="78" t="s">
        <v>61</v>
      </c>
      <c r="B16" s="79"/>
      <c r="C16" s="80"/>
      <c r="D16" s="81"/>
      <c r="E16" s="80"/>
      <c r="F16" s="82"/>
      <c r="G16" s="83"/>
      <c r="H16" s="83"/>
      <c r="I16" s="84" t="n">
        <f aca="false">' Détails personnel'!Q94</f>
        <v>0</v>
      </c>
      <c r="J16" s="85"/>
      <c r="K16" s="86"/>
      <c r="L16" s="87" t="str">
        <f aca="false">IF(J16=0,"-",K16/J16)</f>
        <v>-</v>
      </c>
      <c r="M16" s="88" t="str">
        <f aca="false">IF(J16=0,"-",I16*L16)</f>
        <v>-</v>
      </c>
      <c r="N16" s="89"/>
      <c r="O16" s="62"/>
      <c r="P16" s="62"/>
      <c r="Q16" s="62"/>
      <c r="R16" s="62"/>
      <c r="S16" s="62"/>
      <c r="T16" s="62"/>
      <c r="U16" s="62"/>
      <c r="V16" s="62"/>
      <c r="W16" s="62"/>
      <c r="X16" s="62"/>
      <c r="Y16" s="62"/>
      <c r="Z16" s="62"/>
      <c r="AA16" s="62"/>
      <c r="AB16" s="62"/>
      <c r="AC16" s="62"/>
      <c r="AD16" s="62"/>
      <c r="AE16" s="62"/>
      <c r="AF16" s="62"/>
      <c r="AG16" s="62"/>
      <c r="AH16" s="62"/>
      <c r="AI16" s="62"/>
      <c r="AJ16" s="62"/>
      <c r="AK16" s="62"/>
    </row>
    <row r="17" customFormat="false" ht="15" hidden="false" customHeight="false" outlineLevel="0" collapsed="false">
      <c r="A17" s="78"/>
      <c r="B17" s="79"/>
      <c r="C17" s="80"/>
      <c r="D17" s="81"/>
      <c r="E17" s="80"/>
      <c r="F17" s="82"/>
      <c r="G17" s="83"/>
      <c r="H17" s="83"/>
      <c r="I17" s="84"/>
      <c r="J17" s="85"/>
      <c r="K17" s="86"/>
      <c r="L17" s="87" t="str">
        <f aca="false">IF(J17=0,"-",K17/J17)</f>
        <v>-</v>
      </c>
      <c r="M17" s="88" t="str">
        <f aca="false">IF(J17=0,"-",I17*L17)</f>
        <v>-</v>
      </c>
      <c r="N17" s="89"/>
      <c r="O17" s="62"/>
      <c r="P17" s="62"/>
      <c r="Q17" s="62"/>
      <c r="R17" s="62"/>
      <c r="S17" s="62"/>
      <c r="T17" s="62"/>
      <c r="U17" s="62"/>
      <c r="V17" s="62"/>
      <c r="W17" s="62"/>
      <c r="X17" s="62"/>
      <c r="Y17" s="62"/>
      <c r="Z17" s="62"/>
      <c r="AA17" s="62"/>
      <c r="AB17" s="62"/>
      <c r="AC17" s="62"/>
      <c r="AD17" s="62"/>
      <c r="AE17" s="62"/>
      <c r="AF17" s="62"/>
      <c r="AG17" s="62"/>
      <c r="AH17" s="62"/>
      <c r="AI17" s="62"/>
      <c r="AJ17" s="62"/>
      <c r="AK17" s="62"/>
    </row>
    <row r="18" customFormat="false" ht="15" hidden="false" customHeight="false" outlineLevel="0" collapsed="false">
      <c r="A18" s="78"/>
      <c r="B18" s="90"/>
      <c r="C18" s="80"/>
      <c r="D18" s="81"/>
      <c r="E18" s="80"/>
      <c r="F18" s="82"/>
      <c r="G18" s="83"/>
      <c r="H18" s="83"/>
      <c r="I18" s="84"/>
      <c r="J18" s="85"/>
      <c r="K18" s="86"/>
      <c r="L18" s="87"/>
      <c r="M18" s="88"/>
      <c r="N18" s="89"/>
      <c r="O18" s="62"/>
      <c r="P18" s="62"/>
      <c r="Q18" s="62"/>
      <c r="R18" s="62"/>
      <c r="S18" s="62"/>
      <c r="T18" s="62"/>
      <c r="U18" s="62"/>
      <c r="V18" s="62"/>
      <c r="W18" s="62"/>
      <c r="X18" s="62"/>
      <c r="Y18" s="62"/>
      <c r="Z18" s="62"/>
      <c r="AA18" s="62"/>
      <c r="AB18" s="62"/>
      <c r="AC18" s="62"/>
      <c r="AD18" s="62"/>
      <c r="AE18" s="62"/>
      <c r="AF18" s="62"/>
      <c r="AG18" s="62"/>
      <c r="AH18" s="62"/>
      <c r="AI18" s="62"/>
      <c r="AJ18" s="62"/>
      <c r="AK18" s="62"/>
    </row>
    <row r="19" customFormat="false" ht="15" hidden="false" customHeight="false" outlineLevel="0" collapsed="false">
      <c r="A19" s="78"/>
      <c r="B19" s="91"/>
      <c r="C19" s="92"/>
      <c r="D19" s="81"/>
      <c r="E19" s="80"/>
      <c r="F19" s="82"/>
      <c r="G19" s="83"/>
      <c r="H19" s="83"/>
      <c r="I19" s="84"/>
      <c r="J19" s="85"/>
      <c r="K19" s="86"/>
      <c r="L19" s="87" t="str">
        <f aca="false">IF(J19=0,"-",K19/J19)</f>
        <v>-</v>
      </c>
      <c r="M19" s="88" t="str">
        <f aca="false">IF(I19=0,"-",H19*K19)</f>
        <v>-</v>
      </c>
      <c r="N19" s="89"/>
      <c r="O19" s="62"/>
      <c r="P19" s="62"/>
      <c r="Q19" s="62"/>
      <c r="R19" s="62"/>
      <c r="S19" s="62"/>
      <c r="T19" s="62"/>
      <c r="U19" s="62"/>
      <c r="V19" s="62"/>
      <c r="W19" s="62"/>
      <c r="X19" s="62"/>
      <c r="Y19" s="62"/>
      <c r="Z19" s="62"/>
      <c r="AA19" s="62"/>
      <c r="AB19" s="62"/>
      <c r="AC19" s="62"/>
      <c r="AD19" s="62"/>
      <c r="AE19" s="62"/>
      <c r="AF19" s="62"/>
      <c r="AG19" s="62"/>
      <c r="AH19" s="62"/>
      <c r="AI19" s="62"/>
      <c r="AJ19" s="62"/>
      <c r="AK19" s="62"/>
    </row>
    <row r="20" customFormat="false" ht="15" hidden="false" customHeight="false" outlineLevel="0" collapsed="false">
      <c r="A20" s="93" t="s">
        <v>62</v>
      </c>
      <c r="B20" s="94"/>
      <c r="C20" s="95" t="n">
        <f aca="false">SUM(C8:C19)</f>
        <v>0</v>
      </c>
      <c r="D20" s="96"/>
      <c r="E20" s="97" t="n">
        <f aca="false">SUM(E8:E19)</f>
        <v>0</v>
      </c>
      <c r="F20" s="98"/>
      <c r="G20" s="99"/>
      <c r="H20" s="99"/>
      <c r="I20" s="100" t="n">
        <f aca="false">SUM(I8:I19)</f>
        <v>0</v>
      </c>
      <c r="J20" s="101" t="n">
        <f aca="false">SUM(J8:J19)</f>
        <v>0</v>
      </c>
      <c r="K20" s="102" t="n">
        <f aca="false">SUM(K8:K19)</f>
        <v>0</v>
      </c>
      <c r="L20" s="103"/>
      <c r="M20" s="104" t="n">
        <f aca="false">SUM(M8:M19)</f>
        <v>0</v>
      </c>
      <c r="N20" s="89"/>
      <c r="O20" s="62"/>
      <c r="P20" s="62"/>
      <c r="Q20" s="62"/>
      <c r="R20" s="62"/>
      <c r="S20" s="62"/>
      <c r="T20" s="62"/>
      <c r="U20" s="62"/>
      <c r="V20" s="62"/>
      <c r="W20" s="62"/>
      <c r="X20" s="62"/>
      <c r="Y20" s="62"/>
      <c r="Z20" s="62"/>
      <c r="AA20" s="62"/>
      <c r="AB20" s="62"/>
      <c r="AC20" s="62"/>
      <c r="AD20" s="62"/>
      <c r="AE20" s="62"/>
      <c r="AF20" s="62"/>
      <c r="AG20" s="62"/>
      <c r="AH20" s="62"/>
      <c r="AI20" s="62"/>
      <c r="AJ20" s="62"/>
      <c r="AK20" s="62"/>
    </row>
    <row r="21" customFormat="false" ht="33" hidden="false" customHeight="true" outlineLevel="0" collapsed="false">
      <c r="A21" s="105" t="s">
        <v>63</v>
      </c>
      <c r="B21" s="105"/>
      <c r="C21" s="105"/>
      <c r="D21" s="105"/>
      <c r="E21" s="105"/>
      <c r="F21" s="105"/>
      <c r="G21" s="105"/>
      <c r="H21" s="105"/>
      <c r="I21" s="105"/>
      <c r="J21" s="105"/>
      <c r="K21" s="105"/>
      <c r="L21" s="105"/>
      <c r="M21" s="105"/>
      <c r="N21" s="105"/>
      <c r="O21" s="62"/>
      <c r="P21" s="62"/>
      <c r="Q21" s="62"/>
      <c r="R21" s="62"/>
      <c r="S21" s="62"/>
      <c r="T21" s="62"/>
      <c r="U21" s="62"/>
      <c r="V21" s="62"/>
      <c r="W21" s="62"/>
      <c r="X21" s="62"/>
      <c r="Y21" s="62"/>
      <c r="Z21" s="62"/>
      <c r="AA21" s="62"/>
      <c r="AB21" s="62"/>
      <c r="AC21" s="62"/>
      <c r="AD21" s="62"/>
      <c r="AE21" s="62"/>
      <c r="AF21" s="62"/>
      <c r="AG21" s="62"/>
      <c r="AH21" s="62"/>
      <c r="AI21" s="62"/>
      <c r="AJ21" s="62"/>
      <c r="AK21" s="62"/>
    </row>
    <row r="22" customFormat="false" ht="15" hidden="false" customHeight="false" outlineLevel="0" collapsed="false">
      <c r="A22" s="106" t="s">
        <v>64</v>
      </c>
      <c r="B22" s="106"/>
      <c r="C22" s="106"/>
      <c r="D22" s="106"/>
      <c r="E22" s="106"/>
      <c r="F22" s="106"/>
      <c r="G22" s="106"/>
      <c r="H22" s="106"/>
      <c r="I22" s="106"/>
      <c r="J22" s="106"/>
      <c r="K22" s="106"/>
      <c r="L22" s="106"/>
      <c r="M22" s="106"/>
      <c r="N22" s="106"/>
      <c r="O22" s="62"/>
      <c r="P22" s="62"/>
      <c r="Q22" s="62"/>
      <c r="R22" s="62"/>
      <c r="S22" s="62"/>
      <c r="T22" s="62"/>
      <c r="U22" s="62"/>
      <c r="V22" s="62"/>
      <c r="W22" s="62"/>
      <c r="X22" s="62"/>
      <c r="Y22" s="62"/>
      <c r="Z22" s="62"/>
      <c r="AA22" s="62"/>
      <c r="AB22" s="62"/>
      <c r="AC22" s="62"/>
      <c r="AD22" s="62"/>
      <c r="AE22" s="62"/>
      <c r="AF22" s="62"/>
      <c r="AG22" s="62"/>
      <c r="AH22" s="62"/>
      <c r="AI22" s="62"/>
      <c r="AJ22" s="62"/>
      <c r="AK22" s="62"/>
    </row>
    <row r="23" customFormat="false" ht="15" hidden="false" customHeight="false" outlineLevel="0" collapsed="false">
      <c r="A23" s="61"/>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row>
    <row r="24" customFormat="false" ht="15" hidden="false" customHeight="false" outlineLevel="0" collapsed="false">
      <c r="A24" s="107"/>
      <c r="B24" s="62"/>
      <c r="C24" s="62"/>
      <c r="D24" s="62"/>
      <c r="E24" s="62"/>
      <c r="F24" s="62"/>
      <c r="G24" s="62"/>
      <c r="H24" s="62"/>
      <c r="I24" s="62"/>
      <c r="J24" s="62"/>
      <c r="K24" s="62"/>
      <c r="L24" s="62"/>
      <c r="M24" s="62"/>
      <c r="N24" s="62"/>
      <c r="P24" s="62"/>
      <c r="Q24" s="62"/>
      <c r="R24" s="62"/>
      <c r="S24" s="62"/>
      <c r="T24" s="62"/>
      <c r="U24" s="62"/>
      <c r="V24" s="62"/>
      <c r="W24" s="62"/>
      <c r="X24" s="62"/>
      <c r="Y24" s="62"/>
      <c r="Z24" s="62"/>
      <c r="AA24" s="62"/>
      <c r="AB24" s="62"/>
      <c r="AC24" s="62"/>
      <c r="AD24" s="62"/>
      <c r="AE24" s="62"/>
      <c r="AF24" s="62"/>
      <c r="AG24" s="62"/>
      <c r="AH24" s="62"/>
      <c r="AI24" s="62"/>
      <c r="AJ24" s="62"/>
      <c r="AK24" s="62"/>
    </row>
    <row r="25" customFormat="false" ht="15" hidden="false" customHeight="false" outlineLevel="0" collapsed="false">
      <c r="A25" s="61"/>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row>
    <row r="26" customFormat="false" ht="15" hidden="false" customHeight="false" outlineLevel="0" collapsed="false">
      <c r="A26" s="61"/>
      <c r="B26" s="62"/>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row>
    <row r="27" customFormat="false" ht="15" hidden="false" customHeight="false" outlineLevel="0" collapsed="false">
      <c r="A27" s="61"/>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row>
    <row r="28" customFormat="false" ht="15" hidden="false" customHeight="false" outlineLevel="0" collapsed="false">
      <c r="A28" s="61"/>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row>
    <row r="29" customFormat="false" ht="15" hidden="false" customHeight="false" outlineLevel="0" collapsed="false">
      <c r="A29" s="61"/>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row>
    <row r="30" customFormat="false" ht="15" hidden="false" customHeight="false" outlineLevel="0" collapsed="false">
      <c r="A30" s="61"/>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row>
    <row r="31" customFormat="false" ht="15" hidden="false" customHeight="false" outlineLevel="0" collapsed="false">
      <c r="A31" s="61"/>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row>
    <row r="32" customFormat="false" ht="15" hidden="false" customHeight="false" outlineLevel="0" collapsed="false">
      <c r="A32" s="61"/>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row>
    <row r="33" customFormat="false" ht="15" hidden="false" customHeight="false" outlineLevel="0" collapsed="false">
      <c r="A33" s="61"/>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row>
    <row r="34" customFormat="false" ht="15" hidden="false" customHeight="false" outlineLevel="0" collapsed="false">
      <c r="A34" s="61"/>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row>
    <row r="35" customFormat="false" ht="15" hidden="false" customHeight="false" outlineLevel="0" collapsed="false">
      <c r="A35" s="61"/>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row>
    <row r="36" customFormat="false" ht="15" hidden="false" customHeight="false" outlineLevel="0" collapsed="false">
      <c r="A36" s="61"/>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row>
    <row r="37" customFormat="false" ht="15" hidden="false" customHeight="false" outlineLevel="0" collapsed="false">
      <c r="A37" s="61"/>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row>
    <row r="38" customFormat="false" ht="15" hidden="false" customHeight="false" outlineLevel="0" collapsed="false">
      <c r="A38" s="61"/>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row>
    <row r="39" customFormat="false" ht="15" hidden="false" customHeight="false" outlineLevel="0" collapsed="false">
      <c r="A39" s="61"/>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row>
    <row r="40" customFormat="false" ht="15" hidden="false" customHeight="false" outlineLevel="0" collapsed="false">
      <c r="A40" s="61"/>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row>
    <row r="41" customFormat="false" ht="15" hidden="false" customHeight="false" outlineLevel="0" collapsed="false">
      <c r="A41" s="61"/>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row>
    <row r="42" customFormat="false" ht="15" hidden="false" customHeight="false" outlineLevel="0" collapsed="false">
      <c r="A42" s="6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row>
    <row r="43" customFormat="false" ht="15" hidden="false" customHeight="false" outlineLevel="0" collapsed="false">
      <c r="A43" s="61"/>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row>
    <row r="44" customFormat="false" ht="15" hidden="false" customHeight="false" outlineLevel="0" collapsed="false">
      <c r="A44" s="61"/>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row>
    <row r="45" customFormat="false" ht="15" hidden="false" customHeight="false" outlineLevel="0" collapsed="false">
      <c r="A45" s="61"/>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row>
    <row r="46" customFormat="false" ht="15" hidden="false" customHeight="false" outlineLevel="0" collapsed="false">
      <c r="A46" s="61"/>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row>
    <row r="47" customFormat="false" ht="15" hidden="false" customHeight="false" outlineLevel="0" collapsed="false">
      <c r="A47" s="61"/>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row>
    <row r="48" customFormat="false" ht="15" hidden="false" customHeight="false" outlineLevel="0" collapsed="false">
      <c r="A48" s="61"/>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row>
    <row r="49" customFormat="false" ht="15" hidden="false" customHeight="false" outlineLevel="0" collapsed="false">
      <c r="A49" s="61"/>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row>
  </sheetData>
  <mergeCells count="6">
    <mergeCell ref="A2:N2"/>
    <mergeCell ref="A4:N5"/>
    <mergeCell ref="C6:D6"/>
    <mergeCell ref="G6:N6"/>
    <mergeCell ref="A21:N21"/>
    <mergeCell ref="A22:N22"/>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CD5B5"/>
    <pageSetUpPr fitToPage="true"/>
  </sheetPr>
  <dimension ref="A1:AS115"/>
  <sheetViews>
    <sheetView showFormulas="false" showGridLines="true" showRowColHeaders="true" showZeros="true" rightToLeft="false" tabSelected="false" showOutlineSymbols="true" defaultGridColor="true" view="normal" topLeftCell="F95" colorId="64" zoomScale="80" zoomScaleNormal="80" zoomScalePageLayoutView="100" workbookViewId="0">
      <selection pane="topLeft" activeCell="U124" activeCellId="0" sqref="U124"/>
    </sheetView>
  </sheetViews>
  <sheetFormatPr defaultColWidth="11.43359375" defaultRowHeight="12.75" zeroHeight="false" outlineLevelRow="0" outlineLevelCol="0"/>
  <cols>
    <col collapsed="false" customWidth="true" hidden="false" outlineLevel="0" max="1" min="1" style="108" width="17.29"/>
    <col collapsed="false" customWidth="true" hidden="false" outlineLevel="0" max="2" min="2" style="108" width="18"/>
    <col collapsed="false" customWidth="true" hidden="false" outlineLevel="0" max="3" min="3" style="108" width="3.42"/>
    <col collapsed="false" customWidth="true" hidden="false" outlineLevel="0" max="4" min="4" style="108" width="32.71"/>
    <col collapsed="false" customWidth="true" hidden="false" outlineLevel="0" max="17" min="5" style="108" width="15.71"/>
    <col collapsed="false" customWidth="true" hidden="false" outlineLevel="0" max="18" min="18" style="108" width="2"/>
    <col collapsed="false" customWidth="false" hidden="false" outlineLevel="0" max="1024" min="19" style="108" width="11.42"/>
  </cols>
  <sheetData>
    <row r="1" s="112" customFormat="true" ht="117" hidden="false" customHeight="true" outlineLevel="0" collapsed="false">
      <c r="A1" s="109"/>
      <c r="B1" s="109"/>
      <c r="C1" s="109"/>
      <c r="D1" s="109"/>
      <c r="E1" s="109"/>
      <c r="F1" s="109"/>
      <c r="G1" s="109"/>
      <c r="H1" s="109"/>
      <c r="I1" s="109"/>
      <c r="J1" s="109"/>
      <c r="K1" s="109"/>
      <c r="L1" s="109"/>
      <c r="M1" s="109"/>
      <c r="N1" s="109"/>
      <c r="O1" s="109"/>
      <c r="P1" s="109"/>
      <c r="Q1" s="109"/>
      <c r="R1" s="110"/>
      <c r="S1" s="111"/>
      <c r="T1" s="111"/>
      <c r="U1" s="111"/>
      <c r="V1" s="111"/>
      <c r="W1" s="111"/>
      <c r="X1" s="111"/>
      <c r="Y1" s="111"/>
      <c r="Z1" s="111"/>
      <c r="AA1" s="111"/>
      <c r="AB1" s="111"/>
      <c r="AC1" s="111"/>
    </row>
    <row r="2" s="112" customFormat="true" ht="19.5" hidden="false" customHeight="true" outlineLevel="0" collapsed="false">
      <c r="A2" s="113" t="s">
        <v>65</v>
      </c>
      <c r="B2" s="113"/>
      <c r="C2" s="113"/>
      <c r="D2" s="113"/>
      <c r="E2" s="113"/>
      <c r="F2" s="113"/>
      <c r="G2" s="113"/>
      <c r="H2" s="113"/>
      <c r="I2" s="113"/>
      <c r="J2" s="113"/>
      <c r="K2" s="113"/>
      <c r="L2" s="113"/>
      <c r="M2" s="113"/>
      <c r="N2" s="113"/>
      <c r="O2" s="113"/>
      <c r="P2" s="113"/>
      <c r="Q2" s="113"/>
      <c r="R2" s="110"/>
      <c r="S2" s="111"/>
      <c r="T2" s="111"/>
      <c r="U2" s="111"/>
      <c r="V2" s="111"/>
      <c r="W2" s="111"/>
      <c r="X2" s="111"/>
      <c r="Y2" s="111"/>
      <c r="Z2" s="111"/>
      <c r="AA2" s="111"/>
      <c r="AB2" s="111"/>
      <c r="AC2" s="111"/>
    </row>
    <row r="3" s="112" customFormat="true" ht="15" hidden="false" customHeight="true" outlineLevel="0" collapsed="false">
      <c r="A3" s="114"/>
      <c r="B3" s="114"/>
      <c r="C3" s="114"/>
      <c r="D3" s="114"/>
      <c r="E3" s="114"/>
      <c r="F3" s="114"/>
      <c r="G3" s="114"/>
      <c r="H3" s="114"/>
      <c r="I3" s="114"/>
      <c r="J3" s="114"/>
      <c r="K3" s="114"/>
      <c r="L3" s="114"/>
      <c r="M3" s="114"/>
      <c r="N3" s="114"/>
      <c r="O3" s="114"/>
      <c r="P3" s="114"/>
      <c r="Q3" s="114"/>
      <c r="R3" s="110"/>
      <c r="S3" s="111"/>
      <c r="T3" s="111"/>
      <c r="U3" s="111"/>
      <c r="V3" s="111"/>
      <c r="W3" s="111"/>
      <c r="X3" s="111"/>
      <c r="Y3" s="111"/>
      <c r="Z3" s="111"/>
      <c r="AA3" s="111"/>
      <c r="AB3" s="111"/>
      <c r="AC3" s="111"/>
    </row>
    <row r="4" s="121" customFormat="true" ht="17.25" hidden="false" customHeight="true" outlineLevel="0" collapsed="false">
      <c r="A4" s="115" t="s">
        <v>66</v>
      </c>
      <c r="B4" s="115"/>
      <c r="C4" s="116"/>
      <c r="D4" s="117"/>
      <c r="E4" s="118" t="s">
        <v>67</v>
      </c>
      <c r="F4" s="118"/>
      <c r="G4" s="118"/>
      <c r="H4" s="118"/>
      <c r="I4" s="118"/>
      <c r="J4" s="118"/>
      <c r="K4" s="118"/>
      <c r="L4" s="118"/>
      <c r="M4" s="118"/>
      <c r="N4" s="118"/>
      <c r="O4" s="118"/>
      <c r="P4" s="118"/>
      <c r="Q4" s="119" t="s">
        <v>68</v>
      </c>
      <c r="R4" s="120"/>
    </row>
    <row r="5" s="121" customFormat="true" ht="15.75" hidden="false" customHeight="false" outlineLevel="0" collapsed="false">
      <c r="A5" s="122" t="s">
        <v>69</v>
      </c>
      <c r="B5" s="119" t="s">
        <v>41</v>
      </c>
      <c r="C5" s="116"/>
      <c r="D5" s="119" t="s">
        <v>70</v>
      </c>
      <c r="E5" s="123" t="s">
        <v>71</v>
      </c>
      <c r="F5" s="123" t="s">
        <v>72</v>
      </c>
      <c r="G5" s="123" t="s">
        <v>73</v>
      </c>
      <c r="H5" s="123" t="s">
        <v>74</v>
      </c>
      <c r="I5" s="123" t="s">
        <v>75</v>
      </c>
      <c r="J5" s="123" t="s">
        <v>76</v>
      </c>
      <c r="K5" s="123" t="s">
        <v>77</v>
      </c>
      <c r="L5" s="123" t="s">
        <v>78</v>
      </c>
      <c r="M5" s="123" t="s">
        <v>79</v>
      </c>
      <c r="N5" s="123" t="s">
        <v>80</v>
      </c>
      <c r="O5" s="123" t="s">
        <v>81</v>
      </c>
      <c r="P5" s="123" t="s">
        <v>82</v>
      </c>
      <c r="Q5" s="119" t="s">
        <v>83</v>
      </c>
      <c r="R5" s="120"/>
    </row>
    <row r="6" s="121" customFormat="true" ht="25.5" hidden="false" customHeight="false" outlineLevel="0" collapsed="false">
      <c r="A6" s="115"/>
      <c r="B6" s="119"/>
      <c r="C6" s="116"/>
      <c r="D6" s="119"/>
      <c r="E6" s="124" t="s">
        <v>84</v>
      </c>
      <c r="F6" s="124" t="s">
        <v>84</v>
      </c>
      <c r="G6" s="124" t="s">
        <v>84</v>
      </c>
      <c r="H6" s="124" t="s">
        <v>84</v>
      </c>
      <c r="I6" s="124" t="s">
        <v>84</v>
      </c>
      <c r="J6" s="124" t="s">
        <v>84</v>
      </c>
      <c r="K6" s="124" t="s">
        <v>84</v>
      </c>
      <c r="L6" s="124" t="s">
        <v>84</v>
      </c>
      <c r="M6" s="124" t="s">
        <v>84</v>
      </c>
      <c r="N6" s="124" t="s">
        <v>84</v>
      </c>
      <c r="O6" s="124" t="s">
        <v>84</v>
      </c>
      <c r="P6" s="124" t="s">
        <v>84</v>
      </c>
      <c r="Q6" s="119"/>
      <c r="R6" s="120"/>
    </row>
    <row r="7" s="121" customFormat="true" ht="12.75" hidden="false" customHeight="true" outlineLevel="0" collapsed="false">
      <c r="A7" s="125"/>
      <c r="B7" s="116"/>
      <c r="C7" s="116"/>
      <c r="D7" s="116"/>
      <c r="E7" s="116"/>
      <c r="F7" s="116"/>
      <c r="G7" s="116"/>
      <c r="H7" s="116"/>
      <c r="I7" s="116"/>
      <c r="J7" s="116"/>
      <c r="K7" s="116"/>
      <c r="L7" s="116"/>
      <c r="M7" s="116"/>
      <c r="N7" s="116"/>
      <c r="O7" s="116"/>
      <c r="P7" s="116"/>
      <c r="Q7" s="116"/>
      <c r="R7" s="116"/>
    </row>
    <row r="8" s="121" customFormat="true" ht="13.5" hidden="false" customHeight="true" outlineLevel="0" collapsed="false">
      <c r="A8" s="126"/>
      <c r="B8" s="127"/>
      <c r="C8" s="116"/>
      <c r="D8" s="128" t="s">
        <v>85</v>
      </c>
      <c r="E8" s="129"/>
      <c r="F8" s="129"/>
      <c r="G8" s="129"/>
      <c r="H8" s="129"/>
      <c r="I8" s="129"/>
      <c r="J8" s="129"/>
      <c r="K8" s="129"/>
      <c r="L8" s="129"/>
      <c r="M8" s="129"/>
      <c r="N8" s="129"/>
      <c r="O8" s="129"/>
      <c r="P8" s="129"/>
      <c r="Q8" s="130"/>
      <c r="R8" s="116"/>
    </row>
    <row r="9" s="121" customFormat="true" ht="16.5" hidden="false" customHeight="false" outlineLevel="0" collapsed="false">
      <c r="A9" s="131" t="s">
        <v>53</v>
      </c>
      <c r="B9" s="131"/>
      <c r="C9" s="116"/>
      <c r="D9" s="132" t="s">
        <v>86</v>
      </c>
      <c r="E9" s="133"/>
      <c r="F9" s="133"/>
      <c r="G9" s="133"/>
      <c r="H9" s="133"/>
      <c r="I9" s="133"/>
      <c r="J9" s="133"/>
      <c r="K9" s="133"/>
      <c r="L9" s="133"/>
      <c r="M9" s="133"/>
      <c r="N9" s="133"/>
      <c r="O9" s="133"/>
      <c r="P9" s="134"/>
      <c r="Q9" s="135" t="n">
        <f aca="false">SUM(E9:P9)</f>
        <v>0</v>
      </c>
      <c r="R9" s="136"/>
    </row>
    <row r="10" s="121" customFormat="true" ht="15.75" hidden="false" customHeight="false" outlineLevel="0" collapsed="false">
      <c r="C10" s="116"/>
      <c r="D10" s="132" t="s">
        <v>87</v>
      </c>
      <c r="E10" s="137"/>
      <c r="F10" s="137"/>
      <c r="G10" s="137"/>
      <c r="H10" s="137"/>
      <c r="I10" s="137"/>
      <c r="J10" s="137"/>
      <c r="K10" s="137"/>
      <c r="L10" s="137"/>
      <c r="M10" s="137"/>
      <c r="N10" s="137"/>
      <c r="O10" s="137"/>
      <c r="P10" s="138"/>
      <c r="Q10" s="139" t="n">
        <f aca="false">SUM(E10:P10)</f>
        <v>0</v>
      </c>
      <c r="R10" s="136"/>
    </row>
    <row r="11" s="121" customFormat="true" ht="15.75" hidden="false" customHeight="false" outlineLevel="0" collapsed="false">
      <c r="C11" s="116"/>
      <c r="D11" s="132" t="s">
        <v>88</v>
      </c>
      <c r="E11" s="137"/>
      <c r="F11" s="137"/>
      <c r="G11" s="137"/>
      <c r="H11" s="137"/>
      <c r="I11" s="137"/>
      <c r="J11" s="137"/>
      <c r="K11" s="137"/>
      <c r="L11" s="137"/>
      <c r="M11" s="137"/>
      <c r="N11" s="137"/>
      <c r="O11" s="137"/>
      <c r="P11" s="138"/>
      <c r="Q11" s="139" t="n">
        <f aca="false">SUM(E11:P11)</f>
        <v>0</v>
      </c>
      <c r="R11" s="136"/>
    </row>
    <row r="12" s="121" customFormat="true" ht="15.75" hidden="false" customHeight="false" outlineLevel="0" collapsed="false">
      <c r="C12" s="116"/>
      <c r="D12" s="132" t="s">
        <v>89</v>
      </c>
      <c r="E12" s="140" t="n">
        <f aca="false">IF(ISBLANK(E10),0,E10/E9*E11)</f>
        <v>0</v>
      </c>
      <c r="F12" s="140" t="n">
        <f aca="false">IF(ISBLANK(F10),0,F10/F9*F11)</f>
        <v>0</v>
      </c>
      <c r="G12" s="140" t="n">
        <f aca="false">IF(ISBLANK(G10),0,G10/G9*G11)</f>
        <v>0</v>
      </c>
      <c r="H12" s="140" t="n">
        <f aca="false">IF(ISBLANK(H10),0,H10/H9*H11)</f>
        <v>0</v>
      </c>
      <c r="I12" s="140" t="n">
        <f aca="false">IF(ISBLANK(I10),0,I10/I9*I11)</f>
        <v>0</v>
      </c>
      <c r="J12" s="140" t="n">
        <f aca="false">IF(ISBLANK(J10),0,J10/J9*J11)</f>
        <v>0</v>
      </c>
      <c r="K12" s="140" t="n">
        <f aca="false">IF(ISBLANK(K10),0,K10/K9*K11)</f>
        <v>0</v>
      </c>
      <c r="L12" s="140" t="n">
        <f aca="false">IF(ISBLANK(L10),0,L10/L9*L11)</f>
        <v>0</v>
      </c>
      <c r="M12" s="140" t="n">
        <v>0</v>
      </c>
      <c r="N12" s="140" t="n">
        <f aca="false">IF(ISBLANK(N10),0,N10/N9*N11)</f>
        <v>0</v>
      </c>
      <c r="O12" s="140" t="n">
        <f aca="false">IF(ISBLANK(O10),0,O10/O9*O11)</f>
        <v>0</v>
      </c>
      <c r="P12" s="141" t="n">
        <f aca="false">IF(ISBLANK(P10),0,P10/P9*P11)</f>
        <v>0</v>
      </c>
      <c r="Q12" s="139" t="n">
        <f aca="false">SUM(E12:P12)</f>
        <v>0</v>
      </c>
      <c r="R12" s="142"/>
    </row>
    <row r="13" s="121" customFormat="true" ht="15.75" hidden="false" customHeight="false" outlineLevel="0" collapsed="false">
      <c r="C13" s="116"/>
      <c r="D13" s="143" t="s">
        <v>90</v>
      </c>
      <c r="E13" s="137"/>
      <c r="F13" s="137"/>
      <c r="G13" s="137"/>
      <c r="H13" s="137"/>
      <c r="I13" s="137"/>
      <c r="J13" s="137"/>
      <c r="K13" s="137"/>
      <c r="L13" s="137"/>
      <c r="M13" s="137"/>
      <c r="N13" s="137"/>
      <c r="O13" s="137"/>
      <c r="P13" s="138"/>
      <c r="Q13" s="144" t="n">
        <f aca="false">SUM(E13:P13)</f>
        <v>0</v>
      </c>
      <c r="R13" s="136"/>
    </row>
    <row r="14" s="121" customFormat="true" ht="15.75" hidden="false" customHeight="false" outlineLevel="0" collapsed="false">
      <c r="C14" s="116"/>
      <c r="D14" s="145" t="s">
        <v>91</v>
      </c>
      <c r="E14" s="146"/>
      <c r="F14" s="146"/>
      <c r="G14" s="146"/>
      <c r="H14" s="146"/>
      <c r="I14" s="146"/>
      <c r="J14" s="146"/>
      <c r="K14" s="146"/>
      <c r="L14" s="146"/>
      <c r="M14" s="146"/>
      <c r="N14" s="146"/>
      <c r="O14" s="146"/>
      <c r="P14" s="147"/>
      <c r="Q14" s="144" t="n">
        <f aca="false">SUM(E14:P14)</f>
        <v>0</v>
      </c>
      <c r="R14" s="136"/>
    </row>
    <row r="15" s="121" customFormat="true" ht="15.75" hidden="false" customHeight="false" outlineLevel="0" collapsed="false">
      <c r="C15" s="116"/>
      <c r="D15" s="148" t="s">
        <v>92</v>
      </c>
      <c r="E15" s="149" t="n">
        <f aca="false">SUM(E9:E14)</f>
        <v>0</v>
      </c>
      <c r="F15" s="149" t="n">
        <f aca="false">SUM(F9:F14)</f>
        <v>0</v>
      </c>
      <c r="G15" s="149" t="n">
        <f aca="false">SUM(G9:G14)</f>
        <v>0</v>
      </c>
      <c r="H15" s="149" t="n">
        <f aca="false">SUM(H9:H14)</f>
        <v>0</v>
      </c>
      <c r="I15" s="149" t="n">
        <f aca="false">SUM(I9:I14)</f>
        <v>0</v>
      </c>
      <c r="J15" s="149" t="n">
        <f aca="false">SUM(J9:J14)</f>
        <v>0</v>
      </c>
      <c r="K15" s="149" t="n">
        <f aca="false">SUM(K9:K14)</f>
        <v>0</v>
      </c>
      <c r="L15" s="149" t="n">
        <f aca="false">SUM(L9:L14)</f>
        <v>0</v>
      </c>
      <c r="M15" s="149" t="n">
        <f aca="false">SUM(M9:M14)</f>
        <v>0</v>
      </c>
      <c r="N15" s="149" t="n">
        <f aca="false">SUM(N9:N14)</f>
        <v>0</v>
      </c>
      <c r="O15" s="149" t="n">
        <f aca="false">SUM(O9:O14)</f>
        <v>0</v>
      </c>
      <c r="P15" s="150" t="n">
        <f aca="false">SUM(P9:P14)</f>
        <v>0</v>
      </c>
      <c r="Q15" s="151" t="n">
        <f aca="false">SUM(Q9:Q14)</f>
        <v>0</v>
      </c>
      <c r="R15" s="136"/>
    </row>
    <row r="16" s="121" customFormat="true" ht="15.75" hidden="false" customHeight="false" outlineLevel="0" collapsed="false">
      <c r="C16" s="116"/>
      <c r="D16" s="136"/>
      <c r="E16" s="152"/>
      <c r="F16" s="152"/>
      <c r="G16" s="152"/>
      <c r="H16" s="152"/>
      <c r="I16" s="153"/>
      <c r="J16" s="153"/>
      <c r="K16" s="153"/>
      <c r="L16" s="153"/>
      <c r="M16" s="153"/>
      <c r="N16" s="153"/>
      <c r="O16" s="153"/>
      <c r="P16" s="153"/>
      <c r="Q16" s="154"/>
      <c r="R16" s="136"/>
    </row>
    <row r="17" s="121" customFormat="true" ht="13.5" hidden="false" customHeight="false" outlineLevel="0" collapsed="false">
      <c r="A17" s="155"/>
      <c r="C17" s="116"/>
      <c r="D17" s="128" t="s">
        <v>85</v>
      </c>
      <c r="E17" s="129"/>
      <c r="F17" s="129"/>
      <c r="G17" s="129"/>
      <c r="H17" s="129"/>
      <c r="I17" s="129"/>
      <c r="J17" s="129"/>
      <c r="K17" s="129"/>
      <c r="L17" s="129"/>
      <c r="M17" s="129"/>
      <c r="N17" s="129"/>
      <c r="O17" s="129"/>
      <c r="P17" s="129"/>
      <c r="Q17" s="130"/>
      <c r="R17" s="136"/>
    </row>
    <row r="18" s="121" customFormat="true" ht="16.5" hidden="false" customHeight="false" outlineLevel="0" collapsed="false">
      <c r="A18" s="131" t="s">
        <v>54</v>
      </c>
      <c r="B18" s="131"/>
      <c r="C18" s="116"/>
      <c r="D18" s="132" t="s">
        <v>86</v>
      </c>
      <c r="E18" s="133"/>
      <c r="F18" s="133"/>
      <c r="G18" s="133"/>
      <c r="H18" s="133"/>
      <c r="I18" s="133"/>
      <c r="J18" s="133"/>
      <c r="K18" s="133"/>
      <c r="L18" s="133"/>
      <c r="M18" s="133"/>
      <c r="N18" s="133"/>
      <c r="O18" s="133"/>
      <c r="P18" s="134"/>
      <c r="Q18" s="135" t="n">
        <f aca="false">SUM(E18:P18)</f>
        <v>0</v>
      </c>
      <c r="R18" s="136"/>
    </row>
    <row r="19" s="121" customFormat="true" ht="15.75" hidden="false" customHeight="false" outlineLevel="0" collapsed="false">
      <c r="C19" s="116"/>
      <c r="D19" s="132" t="s">
        <v>87</v>
      </c>
      <c r="E19" s="137"/>
      <c r="F19" s="137"/>
      <c r="G19" s="137"/>
      <c r="H19" s="137"/>
      <c r="I19" s="137"/>
      <c r="J19" s="137"/>
      <c r="K19" s="137"/>
      <c r="L19" s="137"/>
      <c r="M19" s="137"/>
      <c r="N19" s="137"/>
      <c r="O19" s="137"/>
      <c r="P19" s="138"/>
      <c r="Q19" s="139" t="n">
        <f aca="false">SUM(E19:P19)</f>
        <v>0</v>
      </c>
      <c r="R19" s="136"/>
    </row>
    <row r="20" s="121" customFormat="true" ht="15.75" hidden="false" customHeight="false" outlineLevel="0" collapsed="false">
      <c r="C20" s="116"/>
      <c r="D20" s="132" t="s">
        <v>88</v>
      </c>
      <c r="E20" s="137"/>
      <c r="F20" s="137"/>
      <c r="G20" s="137"/>
      <c r="H20" s="137"/>
      <c r="I20" s="137"/>
      <c r="J20" s="137"/>
      <c r="K20" s="137"/>
      <c r="L20" s="137"/>
      <c r="M20" s="137"/>
      <c r="N20" s="137"/>
      <c r="O20" s="137"/>
      <c r="P20" s="138"/>
      <c r="Q20" s="139" t="n">
        <f aca="false">SUM(E20:P20)</f>
        <v>0</v>
      </c>
      <c r="R20" s="136"/>
    </row>
    <row r="21" s="121" customFormat="true" ht="15.75" hidden="false" customHeight="false" outlineLevel="0" collapsed="false">
      <c r="C21" s="116"/>
      <c r="D21" s="132" t="s">
        <v>89</v>
      </c>
      <c r="E21" s="140" t="n">
        <f aca="false">IF(ISBLANK(E19),0,E19/E18*E20)</f>
        <v>0</v>
      </c>
      <c r="F21" s="140" t="n">
        <f aca="false">IF(ISBLANK(F19),0,F19/F18*F20)</f>
        <v>0</v>
      </c>
      <c r="G21" s="140" t="n">
        <f aca="false">IF(ISBLANK(G19),0,G19/G18*G20)</f>
        <v>0</v>
      </c>
      <c r="H21" s="140" t="n">
        <f aca="false">IF(ISBLANK(H19),0,H19/H18*H20)</f>
        <v>0</v>
      </c>
      <c r="I21" s="140" t="n">
        <f aca="false">IF(ISBLANK(I19),0,I19/I18*I20)</f>
        <v>0</v>
      </c>
      <c r="J21" s="140" t="n">
        <f aca="false">IF(ISBLANK(J19),0,J19/J18*J20)</f>
        <v>0</v>
      </c>
      <c r="K21" s="140" t="n">
        <f aca="false">IF(ISBLANK(K19),0,K19/K18*K20)</f>
        <v>0</v>
      </c>
      <c r="L21" s="140" t="n">
        <f aca="false">IF(ISBLANK(L19),0,L19/L18*L20)</f>
        <v>0</v>
      </c>
      <c r="M21" s="140" t="n">
        <v>0</v>
      </c>
      <c r="N21" s="140" t="n">
        <f aca="false">IF(ISBLANK(N19),0,N19/N18*N20)</f>
        <v>0</v>
      </c>
      <c r="O21" s="140" t="n">
        <f aca="false">IF(ISBLANK(O19),0,O19/O18*O20)</f>
        <v>0</v>
      </c>
      <c r="P21" s="141" t="n">
        <f aca="false">IF(ISBLANK(P19),0,P19/P18*P20)</f>
        <v>0</v>
      </c>
      <c r="Q21" s="139" t="n">
        <f aca="false">SUM(E21:P21)</f>
        <v>0</v>
      </c>
      <c r="R21" s="142"/>
    </row>
    <row r="22" s="121" customFormat="true" ht="15.75" hidden="false" customHeight="false" outlineLevel="0" collapsed="false">
      <c r="C22" s="116"/>
      <c r="D22" s="143" t="s">
        <v>90</v>
      </c>
      <c r="E22" s="137"/>
      <c r="F22" s="137"/>
      <c r="G22" s="137"/>
      <c r="H22" s="137"/>
      <c r="I22" s="137"/>
      <c r="J22" s="137"/>
      <c r="K22" s="137"/>
      <c r="L22" s="137"/>
      <c r="M22" s="137"/>
      <c r="N22" s="137"/>
      <c r="O22" s="137"/>
      <c r="P22" s="138"/>
      <c r="Q22" s="144" t="n">
        <f aca="false">SUM(E22:P22)</f>
        <v>0</v>
      </c>
      <c r="R22" s="136"/>
    </row>
    <row r="23" s="121" customFormat="true" ht="15.75" hidden="false" customHeight="false" outlineLevel="0" collapsed="false">
      <c r="C23" s="116"/>
      <c r="D23" s="145" t="s">
        <v>91</v>
      </c>
      <c r="E23" s="146"/>
      <c r="F23" s="146"/>
      <c r="G23" s="146"/>
      <c r="H23" s="146"/>
      <c r="I23" s="146"/>
      <c r="J23" s="146"/>
      <c r="K23" s="146"/>
      <c r="L23" s="146"/>
      <c r="M23" s="146"/>
      <c r="N23" s="146"/>
      <c r="O23" s="146"/>
      <c r="P23" s="147"/>
      <c r="Q23" s="144" t="n">
        <f aca="false">SUM(E23:P23)</f>
        <v>0</v>
      </c>
      <c r="R23" s="136"/>
    </row>
    <row r="24" s="121" customFormat="true" ht="15.75" hidden="false" customHeight="false" outlineLevel="0" collapsed="false">
      <c r="C24" s="116"/>
      <c r="D24" s="148" t="s">
        <v>92</v>
      </c>
      <c r="E24" s="149" t="n">
        <f aca="false">SUM(E18:E23)</f>
        <v>0</v>
      </c>
      <c r="F24" s="149" t="n">
        <f aca="false">SUM(F18:F23)</f>
        <v>0</v>
      </c>
      <c r="G24" s="149" t="n">
        <f aca="false">SUM(G18:G23)</f>
        <v>0</v>
      </c>
      <c r="H24" s="149" t="n">
        <f aca="false">SUM(H18:H23)</f>
        <v>0</v>
      </c>
      <c r="I24" s="149" t="n">
        <f aca="false">SUM(I18:I23)</f>
        <v>0</v>
      </c>
      <c r="J24" s="149" t="n">
        <f aca="false">SUM(J18:J23)</f>
        <v>0</v>
      </c>
      <c r="K24" s="149" t="n">
        <f aca="false">SUM(K18:K23)</f>
        <v>0</v>
      </c>
      <c r="L24" s="149" t="n">
        <f aca="false">SUM(L18:L23)</f>
        <v>0</v>
      </c>
      <c r="M24" s="149" t="n">
        <f aca="false">SUM(M18:M23)</f>
        <v>0</v>
      </c>
      <c r="N24" s="149" t="n">
        <f aca="false">SUM(N18:N23)</f>
        <v>0</v>
      </c>
      <c r="O24" s="149" t="n">
        <f aca="false">SUM(O18:O23)</f>
        <v>0</v>
      </c>
      <c r="P24" s="150" t="n">
        <f aca="false">SUM(P18:P23)</f>
        <v>0</v>
      </c>
      <c r="Q24" s="151" t="n">
        <f aca="false">SUM(Q18:Q23)</f>
        <v>0</v>
      </c>
      <c r="R24" s="136"/>
    </row>
    <row r="25" s="163" customFormat="true" ht="16.5" hidden="false" customHeight="false" outlineLevel="0" collapsed="false">
      <c r="A25" s="156"/>
      <c r="B25" s="156"/>
      <c r="C25" s="157"/>
      <c r="D25" s="158"/>
      <c r="E25" s="159"/>
      <c r="F25" s="160"/>
      <c r="G25" s="160"/>
      <c r="H25" s="160"/>
      <c r="I25" s="161"/>
      <c r="J25" s="161"/>
      <c r="K25" s="161"/>
      <c r="L25" s="161"/>
      <c r="M25" s="161"/>
      <c r="N25" s="161"/>
      <c r="O25" s="161"/>
      <c r="P25" s="161"/>
      <c r="Q25" s="162"/>
      <c r="R25" s="157"/>
    </row>
    <row r="26" s="163" customFormat="true" ht="16.5" hidden="false" customHeight="false" outlineLevel="0" collapsed="false">
      <c r="A26" s="156"/>
      <c r="B26" s="156"/>
      <c r="C26" s="157"/>
      <c r="D26" s="158"/>
      <c r="E26" s="159"/>
      <c r="F26" s="160"/>
      <c r="G26" s="160"/>
      <c r="H26" s="160"/>
      <c r="I26" s="161"/>
      <c r="J26" s="161"/>
      <c r="K26" s="161"/>
      <c r="L26" s="161"/>
      <c r="M26" s="161"/>
      <c r="N26" s="161"/>
      <c r="O26" s="161"/>
      <c r="P26" s="161"/>
      <c r="Q26" s="164"/>
      <c r="R26" s="157"/>
    </row>
    <row r="27" s="121" customFormat="true" ht="16.5" hidden="false" customHeight="false" outlineLevel="0" collapsed="false">
      <c r="A27" s="165"/>
      <c r="B27" s="165"/>
      <c r="C27" s="116"/>
      <c r="D27" s="128" t="s">
        <v>85</v>
      </c>
      <c r="E27" s="129"/>
      <c r="F27" s="129"/>
      <c r="G27" s="129"/>
      <c r="H27" s="129"/>
      <c r="I27" s="129"/>
      <c r="J27" s="129"/>
      <c r="K27" s="129"/>
      <c r="L27" s="129"/>
      <c r="M27" s="129"/>
      <c r="N27" s="129"/>
      <c r="O27" s="129"/>
      <c r="P27" s="129"/>
      <c r="Q27" s="130"/>
      <c r="R27" s="136"/>
    </row>
    <row r="28" s="121" customFormat="true" ht="16.5" hidden="false" customHeight="false" outlineLevel="0" collapsed="false">
      <c r="A28" s="131" t="s">
        <v>55</v>
      </c>
      <c r="B28" s="131"/>
      <c r="C28" s="116"/>
      <c r="D28" s="132" t="s">
        <v>86</v>
      </c>
      <c r="E28" s="133"/>
      <c r="F28" s="133"/>
      <c r="G28" s="133"/>
      <c r="H28" s="133"/>
      <c r="I28" s="133"/>
      <c r="J28" s="133"/>
      <c r="K28" s="133"/>
      <c r="L28" s="133"/>
      <c r="M28" s="133"/>
      <c r="N28" s="133"/>
      <c r="O28" s="133"/>
      <c r="P28" s="134"/>
      <c r="Q28" s="135" t="n">
        <f aca="false">SUM(E28:P28)</f>
        <v>0</v>
      </c>
      <c r="R28" s="136"/>
    </row>
    <row r="29" s="121" customFormat="true" ht="15.75" hidden="false" customHeight="false" outlineLevel="0" collapsed="false">
      <c r="C29" s="116"/>
      <c r="D29" s="132" t="s">
        <v>87</v>
      </c>
      <c r="E29" s="137"/>
      <c r="F29" s="137"/>
      <c r="G29" s="137"/>
      <c r="H29" s="137"/>
      <c r="I29" s="137"/>
      <c r="J29" s="137"/>
      <c r="K29" s="137"/>
      <c r="L29" s="137"/>
      <c r="M29" s="137"/>
      <c r="N29" s="137"/>
      <c r="O29" s="137"/>
      <c r="P29" s="138"/>
      <c r="Q29" s="139" t="n">
        <f aca="false">SUM(E29:P29)</f>
        <v>0</v>
      </c>
      <c r="R29" s="136"/>
    </row>
    <row r="30" s="121" customFormat="true" ht="15.75" hidden="false" customHeight="false" outlineLevel="0" collapsed="false">
      <c r="C30" s="116"/>
      <c r="D30" s="132" t="s">
        <v>88</v>
      </c>
      <c r="E30" s="137"/>
      <c r="F30" s="137"/>
      <c r="G30" s="137"/>
      <c r="H30" s="137"/>
      <c r="I30" s="137"/>
      <c r="J30" s="137"/>
      <c r="K30" s="137"/>
      <c r="L30" s="137"/>
      <c r="M30" s="137"/>
      <c r="N30" s="137"/>
      <c r="O30" s="137"/>
      <c r="P30" s="138"/>
      <c r="Q30" s="139" t="n">
        <f aca="false">SUM(E30:P30)</f>
        <v>0</v>
      </c>
      <c r="R30" s="136"/>
    </row>
    <row r="31" s="121" customFormat="true" ht="15.75" hidden="false" customHeight="false" outlineLevel="0" collapsed="false">
      <c r="C31" s="116"/>
      <c r="D31" s="132" t="s">
        <v>89</v>
      </c>
      <c r="E31" s="140" t="n">
        <f aca="false">IF(ISBLANK(E29),0,E29/E28*E30)</f>
        <v>0</v>
      </c>
      <c r="F31" s="140" t="n">
        <f aca="false">IF(ISBLANK(F29),0,F29/F28*F30)</f>
        <v>0</v>
      </c>
      <c r="G31" s="140" t="n">
        <f aca="false">IF(ISBLANK(G29),0,G29/G28*G30)</f>
        <v>0</v>
      </c>
      <c r="H31" s="140" t="n">
        <f aca="false">IF(ISBLANK(H29),0,H29/H28*H30)</f>
        <v>0</v>
      </c>
      <c r="I31" s="140" t="n">
        <f aca="false">IF(ISBLANK(I29),0,I29/I28*I30)</f>
        <v>0</v>
      </c>
      <c r="J31" s="140" t="n">
        <f aca="false">IF(ISBLANK(J29),0,J29/J28*J30)</f>
        <v>0</v>
      </c>
      <c r="K31" s="140" t="n">
        <f aca="false">IF(ISBLANK(K29),0,K29/K28*K30)</f>
        <v>0</v>
      </c>
      <c r="L31" s="140" t="n">
        <f aca="false">IF(ISBLANK(L29),0,L29/L28*L30)</f>
        <v>0</v>
      </c>
      <c r="M31" s="140" t="n">
        <v>0</v>
      </c>
      <c r="N31" s="140" t="n">
        <f aca="false">IF(ISBLANK(N29),0,N29/N28*N30)</f>
        <v>0</v>
      </c>
      <c r="O31" s="140" t="n">
        <f aca="false">IF(ISBLANK(O29),0,O29/O28*O30)</f>
        <v>0</v>
      </c>
      <c r="P31" s="141" t="n">
        <f aca="false">IF(ISBLANK(P29),0,P29/P28*P30)</f>
        <v>0</v>
      </c>
      <c r="Q31" s="139" t="n">
        <f aca="false">SUM(E31:P31)</f>
        <v>0</v>
      </c>
      <c r="R31" s="142"/>
    </row>
    <row r="32" s="121" customFormat="true" ht="15.75" hidden="false" customHeight="false" outlineLevel="0" collapsed="false">
      <c r="C32" s="116"/>
      <c r="D32" s="143" t="s">
        <v>90</v>
      </c>
      <c r="E32" s="137"/>
      <c r="F32" s="137"/>
      <c r="G32" s="137"/>
      <c r="H32" s="137"/>
      <c r="I32" s="137"/>
      <c r="J32" s="137"/>
      <c r="K32" s="137"/>
      <c r="L32" s="137"/>
      <c r="M32" s="137"/>
      <c r="N32" s="137"/>
      <c r="O32" s="137"/>
      <c r="P32" s="138"/>
      <c r="Q32" s="144" t="n">
        <f aca="false">SUM(E32:P32)</f>
        <v>0</v>
      </c>
      <c r="R32" s="136"/>
    </row>
    <row r="33" s="121" customFormat="true" ht="15.75" hidden="false" customHeight="false" outlineLevel="0" collapsed="false">
      <c r="C33" s="116"/>
      <c r="D33" s="145" t="s">
        <v>91</v>
      </c>
      <c r="E33" s="146"/>
      <c r="F33" s="146"/>
      <c r="G33" s="146"/>
      <c r="H33" s="146"/>
      <c r="I33" s="146"/>
      <c r="J33" s="146"/>
      <c r="K33" s="146"/>
      <c r="L33" s="146"/>
      <c r="M33" s="146"/>
      <c r="N33" s="146"/>
      <c r="O33" s="146"/>
      <c r="P33" s="147"/>
      <c r="Q33" s="144" t="n">
        <f aca="false">SUM(E33:P33)</f>
        <v>0</v>
      </c>
      <c r="R33" s="136"/>
    </row>
    <row r="34" s="121" customFormat="true" ht="15.75" hidden="false" customHeight="false" outlineLevel="0" collapsed="false">
      <c r="C34" s="116"/>
      <c r="D34" s="148" t="s">
        <v>92</v>
      </c>
      <c r="E34" s="149" t="n">
        <f aca="false">SUM(E28:E33)</f>
        <v>0</v>
      </c>
      <c r="F34" s="149" t="n">
        <f aca="false">SUM(F28:F33)</f>
        <v>0</v>
      </c>
      <c r="G34" s="149" t="n">
        <f aca="false">SUM(G28:G33)</f>
        <v>0</v>
      </c>
      <c r="H34" s="149" t="n">
        <f aca="false">SUM(H28:H33)</f>
        <v>0</v>
      </c>
      <c r="I34" s="149" t="n">
        <f aca="false">SUM(I28:I33)</f>
        <v>0</v>
      </c>
      <c r="J34" s="149" t="n">
        <f aca="false">SUM(J28:J33)</f>
        <v>0</v>
      </c>
      <c r="K34" s="149" t="n">
        <f aca="false">SUM(K28:K33)</f>
        <v>0</v>
      </c>
      <c r="L34" s="149" t="n">
        <f aca="false">SUM(L28:L33)</f>
        <v>0</v>
      </c>
      <c r="M34" s="149" t="n">
        <f aca="false">SUM(M28:M33)</f>
        <v>0</v>
      </c>
      <c r="N34" s="149" t="n">
        <f aca="false">SUM(N28:N33)</f>
        <v>0</v>
      </c>
      <c r="O34" s="149" t="n">
        <f aca="false">SUM(O28:O33)</f>
        <v>0</v>
      </c>
      <c r="P34" s="150" t="n">
        <f aca="false">SUM(P28:P33)</f>
        <v>0</v>
      </c>
      <c r="Q34" s="151" t="n">
        <f aca="false">SUM(Q28:Q33)</f>
        <v>0</v>
      </c>
      <c r="R34" s="136"/>
    </row>
    <row r="35" s="163" customFormat="true" ht="16.5" hidden="false" customHeight="false" outlineLevel="0" collapsed="false">
      <c r="A35" s="166"/>
      <c r="B35" s="166"/>
      <c r="C35" s="157"/>
      <c r="D35" s="158"/>
      <c r="E35" s="159"/>
      <c r="F35" s="160"/>
      <c r="G35" s="160"/>
      <c r="H35" s="160"/>
      <c r="I35" s="161"/>
      <c r="J35" s="161"/>
      <c r="K35" s="161"/>
      <c r="L35" s="161"/>
      <c r="M35" s="161"/>
      <c r="N35" s="161"/>
      <c r="O35" s="161"/>
      <c r="P35" s="161"/>
      <c r="Q35" s="162"/>
      <c r="R35" s="157"/>
    </row>
    <row r="36" s="163" customFormat="true" ht="16.5" hidden="false" customHeight="false" outlineLevel="0" collapsed="false">
      <c r="A36" s="166"/>
      <c r="B36" s="166"/>
      <c r="C36" s="157"/>
      <c r="D36" s="158"/>
      <c r="E36" s="159"/>
      <c r="F36" s="160"/>
      <c r="G36" s="160"/>
      <c r="H36" s="160"/>
      <c r="I36" s="161"/>
      <c r="J36" s="161"/>
      <c r="K36" s="161"/>
      <c r="L36" s="161"/>
      <c r="M36" s="161"/>
      <c r="N36" s="161"/>
      <c r="O36" s="161"/>
      <c r="P36" s="161"/>
      <c r="Q36" s="164"/>
      <c r="R36" s="157"/>
    </row>
    <row r="37" s="163" customFormat="true" ht="16.5" hidden="false" customHeight="false" outlineLevel="0" collapsed="false">
      <c r="A37" s="166"/>
      <c r="B37" s="166"/>
      <c r="C37" s="157"/>
      <c r="D37" s="128" t="s">
        <v>85</v>
      </c>
      <c r="E37" s="129"/>
      <c r="F37" s="129"/>
      <c r="G37" s="129"/>
      <c r="H37" s="129"/>
      <c r="I37" s="129"/>
      <c r="J37" s="129"/>
      <c r="K37" s="129"/>
      <c r="L37" s="129"/>
      <c r="M37" s="129"/>
      <c r="N37" s="129"/>
      <c r="O37" s="129"/>
      <c r="P37" s="129"/>
      <c r="Q37" s="130"/>
      <c r="R37" s="157"/>
    </row>
    <row r="38" s="121" customFormat="true" ht="16.5" hidden="false" customHeight="false" outlineLevel="0" collapsed="false">
      <c r="A38" s="131" t="s">
        <v>93</v>
      </c>
      <c r="B38" s="131"/>
      <c r="C38" s="116"/>
      <c r="D38" s="132" t="s">
        <v>86</v>
      </c>
      <c r="E38" s="133"/>
      <c r="F38" s="133"/>
      <c r="G38" s="133"/>
      <c r="H38" s="133"/>
      <c r="I38" s="133"/>
      <c r="J38" s="133"/>
      <c r="K38" s="133"/>
      <c r="L38" s="133"/>
      <c r="M38" s="133"/>
      <c r="N38" s="133"/>
      <c r="O38" s="133"/>
      <c r="P38" s="134"/>
      <c r="Q38" s="135" t="n">
        <f aca="false">SUM(E38:P38)</f>
        <v>0</v>
      </c>
      <c r="R38" s="136"/>
    </row>
    <row r="39" s="121" customFormat="true" ht="15.75" hidden="false" customHeight="false" outlineLevel="0" collapsed="false">
      <c r="C39" s="116"/>
      <c r="D39" s="132" t="s">
        <v>87</v>
      </c>
      <c r="E39" s="137"/>
      <c r="F39" s="137"/>
      <c r="G39" s="137"/>
      <c r="H39" s="137"/>
      <c r="I39" s="137"/>
      <c r="J39" s="137"/>
      <c r="K39" s="137"/>
      <c r="L39" s="137"/>
      <c r="M39" s="137"/>
      <c r="N39" s="137"/>
      <c r="O39" s="137"/>
      <c r="P39" s="138"/>
      <c r="Q39" s="139" t="n">
        <f aca="false">SUM(E39:P39)</f>
        <v>0</v>
      </c>
      <c r="R39" s="136"/>
    </row>
    <row r="40" s="121" customFormat="true" ht="15.75" hidden="false" customHeight="false" outlineLevel="0" collapsed="false">
      <c r="C40" s="116"/>
      <c r="D40" s="132" t="s">
        <v>88</v>
      </c>
      <c r="E40" s="137"/>
      <c r="F40" s="137"/>
      <c r="G40" s="137"/>
      <c r="H40" s="137"/>
      <c r="I40" s="137"/>
      <c r="J40" s="137"/>
      <c r="K40" s="137"/>
      <c r="L40" s="137"/>
      <c r="M40" s="137"/>
      <c r="N40" s="137"/>
      <c r="O40" s="137"/>
      <c r="P40" s="138"/>
      <c r="Q40" s="139" t="n">
        <f aca="false">SUM(E40:P40)</f>
        <v>0</v>
      </c>
      <c r="R40" s="136"/>
    </row>
    <row r="41" s="121" customFormat="true" ht="15.75" hidden="false" customHeight="false" outlineLevel="0" collapsed="false">
      <c r="C41" s="116"/>
      <c r="D41" s="132" t="s">
        <v>89</v>
      </c>
      <c r="E41" s="140" t="n">
        <f aca="false">IF(ISBLANK(E39),0,E39/E38*E40)</f>
        <v>0</v>
      </c>
      <c r="F41" s="140" t="n">
        <f aca="false">IF(ISBLANK(F39),0,F39/F38*F40)</f>
        <v>0</v>
      </c>
      <c r="G41" s="140" t="n">
        <f aca="false">IF(ISBLANK(G39),0,G39/G38*G40)</f>
        <v>0</v>
      </c>
      <c r="H41" s="140" t="n">
        <f aca="false">IF(ISBLANK(H39),0,H39/H38*H40)</f>
        <v>0</v>
      </c>
      <c r="I41" s="140" t="n">
        <f aca="false">IF(ISBLANK(I39),0,I39/I38*I40)</f>
        <v>0</v>
      </c>
      <c r="J41" s="140" t="n">
        <f aca="false">IF(ISBLANK(J39),0,J39/J38*J40)</f>
        <v>0</v>
      </c>
      <c r="K41" s="140" t="n">
        <f aca="false">IF(ISBLANK(K39),0,K39/K38*K40)</f>
        <v>0</v>
      </c>
      <c r="L41" s="140" t="n">
        <f aca="false">IF(ISBLANK(L39),0,L39/L38*L40)</f>
        <v>0</v>
      </c>
      <c r="M41" s="140" t="n">
        <v>0</v>
      </c>
      <c r="N41" s="140" t="n">
        <f aca="false">IF(ISBLANK(N39),0,N39/N38*N40)</f>
        <v>0</v>
      </c>
      <c r="O41" s="140" t="n">
        <f aca="false">IF(ISBLANK(O39),0,O39/O38*O40)</f>
        <v>0</v>
      </c>
      <c r="P41" s="141" t="n">
        <f aca="false">IF(ISBLANK(P39),0,P39/P38*P40)</f>
        <v>0</v>
      </c>
      <c r="Q41" s="139" t="n">
        <f aca="false">SUM(E41:P41)</f>
        <v>0</v>
      </c>
      <c r="R41" s="142"/>
    </row>
    <row r="42" s="121" customFormat="true" ht="15.75" hidden="false" customHeight="false" outlineLevel="0" collapsed="false">
      <c r="C42" s="116"/>
      <c r="D42" s="143" t="s">
        <v>90</v>
      </c>
      <c r="E42" s="137"/>
      <c r="F42" s="137"/>
      <c r="G42" s="137"/>
      <c r="H42" s="137"/>
      <c r="I42" s="137"/>
      <c r="J42" s="137"/>
      <c r="K42" s="137"/>
      <c r="L42" s="137"/>
      <c r="M42" s="137"/>
      <c r="N42" s="137"/>
      <c r="O42" s="137"/>
      <c r="P42" s="138"/>
      <c r="Q42" s="144" t="n">
        <f aca="false">SUM(E42:P42)</f>
        <v>0</v>
      </c>
      <c r="R42" s="136"/>
    </row>
    <row r="43" s="121" customFormat="true" ht="15.75" hidden="false" customHeight="false" outlineLevel="0" collapsed="false">
      <c r="C43" s="116"/>
      <c r="D43" s="145" t="s">
        <v>91</v>
      </c>
      <c r="E43" s="146"/>
      <c r="F43" s="146"/>
      <c r="G43" s="146"/>
      <c r="H43" s="146"/>
      <c r="I43" s="146"/>
      <c r="J43" s="146"/>
      <c r="K43" s="146"/>
      <c r="L43" s="146"/>
      <c r="M43" s="146"/>
      <c r="N43" s="146"/>
      <c r="O43" s="146"/>
      <c r="P43" s="147"/>
      <c r="Q43" s="144" t="n">
        <f aca="false">SUM(E43:P43)</f>
        <v>0</v>
      </c>
      <c r="R43" s="136"/>
    </row>
    <row r="44" s="121" customFormat="true" ht="15.75" hidden="false" customHeight="false" outlineLevel="0" collapsed="false">
      <c r="C44" s="116"/>
      <c r="D44" s="148" t="s">
        <v>92</v>
      </c>
      <c r="E44" s="149" t="n">
        <f aca="false">SUM(E38:E43)</f>
        <v>0</v>
      </c>
      <c r="F44" s="149" t="n">
        <f aca="false">SUM(F38:F43)</f>
        <v>0</v>
      </c>
      <c r="G44" s="149" t="n">
        <f aca="false">SUM(G38:G43)</f>
        <v>0</v>
      </c>
      <c r="H44" s="149" t="n">
        <f aca="false">SUM(H38:H43)</f>
        <v>0</v>
      </c>
      <c r="I44" s="149" t="n">
        <f aca="false">SUM(I38:I43)</f>
        <v>0</v>
      </c>
      <c r="J44" s="149" t="n">
        <f aca="false">SUM(J38:J43)</f>
        <v>0</v>
      </c>
      <c r="K44" s="149" t="n">
        <f aca="false">SUM(K38:K43)</f>
        <v>0</v>
      </c>
      <c r="L44" s="149" t="n">
        <f aca="false">SUM(L38:L43)</f>
        <v>0</v>
      </c>
      <c r="M44" s="149" t="n">
        <f aca="false">SUM(M38:M43)</f>
        <v>0</v>
      </c>
      <c r="N44" s="149" t="n">
        <f aca="false">SUM(N38:N43)</f>
        <v>0</v>
      </c>
      <c r="O44" s="149" t="n">
        <f aca="false">SUM(O38:O43)</f>
        <v>0</v>
      </c>
      <c r="P44" s="150" t="n">
        <f aca="false">SUM(P38:P43)</f>
        <v>0</v>
      </c>
      <c r="Q44" s="151" t="n">
        <f aca="false">SUM(Q38:Q43)</f>
        <v>0</v>
      </c>
      <c r="R44" s="136"/>
    </row>
    <row r="45" s="163" customFormat="true" ht="16.5" hidden="false" customHeight="false" outlineLevel="0" collapsed="false">
      <c r="A45" s="166"/>
      <c r="B45" s="167"/>
      <c r="C45" s="157"/>
      <c r="D45" s="158"/>
      <c r="E45" s="159"/>
      <c r="F45" s="160"/>
      <c r="G45" s="160"/>
      <c r="H45" s="160"/>
      <c r="I45" s="161"/>
      <c r="J45" s="161"/>
      <c r="K45" s="161"/>
      <c r="L45" s="161"/>
      <c r="M45" s="161"/>
      <c r="N45" s="161"/>
      <c r="O45" s="161"/>
      <c r="P45" s="161"/>
      <c r="Q45" s="162"/>
      <c r="R45" s="157"/>
    </row>
    <row r="46" s="163" customFormat="true" ht="16.5" hidden="false" customHeight="false" outlineLevel="0" collapsed="false">
      <c r="A46" s="166"/>
      <c r="B46" s="167"/>
      <c r="C46" s="157"/>
      <c r="D46" s="158"/>
      <c r="E46" s="159"/>
      <c r="F46" s="160"/>
      <c r="G46" s="160"/>
      <c r="H46" s="160"/>
      <c r="I46" s="161"/>
      <c r="J46" s="161"/>
      <c r="K46" s="161"/>
      <c r="L46" s="161"/>
      <c r="M46" s="161"/>
      <c r="N46" s="161"/>
      <c r="O46" s="161"/>
      <c r="P46" s="161"/>
      <c r="Q46" s="164"/>
      <c r="R46" s="157"/>
    </row>
    <row r="47" s="163" customFormat="true" ht="16.5" hidden="false" customHeight="false" outlineLevel="0" collapsed="false">
      <c r="A47" s="166"/>
      <c r="B47" s="166"/>
      <c r="C47" s="157"/>
      <c r="D47" s="128" t="s">
        <v>85</v>
      </c>
      <c r="E47" s="129"/>
      <c r="F47" s="129"/>
      <c r="G47" s="129"/>
      <c r="H47" s="129"/>
      <c r="I47" s="129"/>
      <c r="J47" s="129"/>
      <c r="K47" s="129"/>
      <c r="L47" s="129"/>
      <c r="M47" s="129"/>
      <c r="N47" s="129"/>
      <c r="O47" s="129"/>
      <c r="P47" s="129"/>
      <c r="Q47" s="130"/>
      <c r="R47" s="157"/>
    </row>
    <row r="48" s="121" customFormat="true" ht="16.5" hidden="false" customHeight="false" outlineLevel="0" collapsed="false">
      <c r="A48" s="131" t="s">
        <v>57</v>
      </c>
      <c r="B48" s="131"/>
      <c r="C48" s="116"/>
      <c r="D48" s="132" t="s">
        <v>86</v>
      </c>
      <c r="E48" s="133"/>
      <c r="F48" s="133"/>
      <c r="G48" s="133"/>
      <c r="H48" s="133"/>
      <c r="I48" s="133"/>
      <c r="J48" s="133"/>
      <c r="K48" s="133"/>
      <c r="L48" s="133"/>
      <c r="M48" s="133"/>
      <c r="N48" s="133"/>
      <c r="O48" s="133"/>
      <c r="P48" s="134"/>
      <c r="Q48" s="135" t="n">
        <f aca="false">SUM(E48:P48)</f>
        <v>0</v>
      </c>
      <c r="R48" s="136"/>
    </row>
    <row r="49" s="121" customFormat="true" ht="15.75" hidden="false" customHeight="false" outlineLevel="0" collapsed="false">
      <c r="C49" s="116"/>
      <c r="D49" s="132" t="s">
        <v>87</v>
      </c>
      <c r="E49" s="137"/>
      <c r="F49" s="137"/>
      <c r="G49" s="137"/>
      <c r="H49" s="137"/>
      <c r="I49" s="137"/>
      <c r="J49" s="137"/>
      <c r="K49" s="137"/>
      <c r="L49" s="137"/>
      <c r="M49" s="137"/>
      <c r="N49" s="137"/>
      <c r="O49" s="137"/>
      <c r="P49" s="138"/>
      <c r="Q49" s="139" t="n">
        <f aca="false">SUM(E49:P49)</f>
        <v>0</v>
      </c>
      <c r="R49" s="136"/>
    </row>
    <row r="50" s="121" customFormat="true" ht="15.75" hidden="false" customHeight="false" outlineLevel="0" collapsed="false">
      <c r="C50" s="116"/>
      <c r="D50" s="132" t="s">
        <v>88</v>
      </c>
      <c r="E50" s="137"/>
      <c r="F50" s="137"/>
      <c r="G50" s="137"/>
      <c r="H50" s="137"/>
      <c r="I50" s="137"/>
      <c r="J50" s="137"/>
      <c r="K50" s="137"/>
      <c r="L50" s="137"/>
      <c r="M50" s="137"/>
      <c r="N50" s="137"/>
      <c r="O50" s="137"/>
      <c r="P50" s="138"/>
      <c r="Q50" s="139" t="n">
        <f aca="false">SUM(E50:P50)</f>
        <v>0</v>
      </c>
      <c r="R50" s="136"/>
    </row>
    <row r="51" s="121" customFormat="true" ht="15.75" hidden="false" customHeight="false" outlineLevel="0" collapsed="false">
      <c r="C51" s="116"/>
      <c r="D51" s="132" t="s">
        <v>89</v>
      </c>
      <c r="E51" s="140" t="n">
        <f aca="false">IF(ISBLANK(E49),0,E49/E48*E50)</f>
        <v>0</v>
      </c>
      <c r="F51" s="140" t="n">
        <f aca="false">IF(ISBLANK(F49),0,F49/F48*F50)</f>
        <v>0</v>
      </c>
      <c r="G51" s="140" t="n">
        <f aca="false">IF(ISBLANK(G49),0,G49/G48*G50)</f>
        <v>0</v>
      </c>
      <c r="H51" s="140" t="n">
        <f aca="false">IF(ISBLANK(H49),0,H49/H48*H50)</f>
        <v>0</v>
      </c>
      <c r="I51" s="140" t="n">
        <f aca="false">IF(ISBLANK(I49),0,I49/I48*I50)</f>
        <v>0</v>
      </c>
      <c r="J51" s="140" t="n">
        <f aca="false">IF(ISBLANK(J49),0,J49/J48*J50)</f>
        <v>0</v>
      </c>
      <c r="K51" s="140" t="n">
        <f aca="false">IF(ISBLANK(K49),0,K49/K48*K50)</f>
        <v>0</v>
      </c>
      <c r="L51" s="140" t="n">
        <f aca="false">IF(ISBLANK(L49),0,L49/L48*L50)</f>
        <v>0</v>
      </c>
      <c r="M51" s="140" t="n">
        <v>0</v>
      </c>
      <c r="N51" s="140" t="n">
        <f aca="false">IF(ISBLANK(N49),0,N49/N48*N50)</f>
        <v>0</v>
      </c>
      <c r="O51" s="140" t="n">
        <f aca="false">IF(ISBLANK(O49),0,O49/O48*O50)</f>
        <v>0</v>
      </c>
      <c r="P51" s="141" t="n">
        <f aca="false">IF(ISBLANK(P49),0,P49/P48*P50)</f>
        <v>0</v>
      </c>
      <c r="Q51" s="139" t="n">
        <f aca="false">SUM(E51:P51)</f>
        <v>0</v>
      </c>
      <c r="R51" s="142"/>
    </row>
    <row r="52" s="121" customFormat="true" ht="15.75" hidden="false" customHeight="false" outlineLevel="0" collapsed="false">
      <c r="C52" s="116"/>
      <c r="D52" s="143" t="s">
        <v>90</v>
      </c>
      <c r="E52" s="137"/>
      <c r="F52" s="137"/>
      <c r="G52" s="137"/>
      <c r="H52" s="137"/>
      <c r="I52" s="137"/>
      <c r="J52" s="137"/>
      <c r="K52" s="137"/>
      <c r="L52" s="137"/>
      <c r="M52" s="137"/>
      <c r="N52" s="137"/>
      <c r="O52" s="137"/>
      <c r="P52" s="138"/>
      <c r="Q52" s="144" t="n">
        <f aca="false">SUM(E52:P52)</f>
        <v>0</v>
      </c>
      <c r="R52" s="136"/>
    </row>
    <row r="53" s="121" customFormat="true" ht="15.75" hidden="false" customHeight="false" outlineLevel="0" collapsed="false">
      <c r="C53" s="116"/>
      <c r="D53" s="145" t="s">
        <v>91</v>
      </c>
      <c r="E53" s="146"/>
      <c r="F53" s="146"/>
      <c r="G53" s="146"/>
      <c r="H53" s="146"/>
      <c r="I53" s="146"/>
      <c r="J53" s="146"/>
      <c r="K53" s="146"/>
      <c r="L53" s="146"/>
      <c r="M53" s="146"/>
      <c r="N53" s="146"/>
      <c r="O53" s="146"/>
      <c r="P53" s="147"/>
      <c r="Q53" s="144" t="n">
        <f aca="false">SUM(E53:P53)</f>
        <v>0</v>
      </c>
      <c r="R53" s="136"/>
    </row>
    <row r="54" s="121" customFormat="true" ht="16.5" hidden="false" customHeight="false" outlineLevel="0" collapsed="false">
      <c r="A54" s="168"/>
      <c r="B54" s="169"/>
      <c r="C54" s="116"/>
      <c r="D54" s="148" t="s">
        <v>92</v>
      </c>
      <c r="E54" s="149" t="n">
        <f aca="false">SUM(E48:E53)</f>
        <v>0</v>
      </c>
      <c r="F54" s="149" t="n">
        <f aca="false">SUM(F48:F53)</f>
        <v>0</v>
      </c>
      <c r="G54" s="149" t="n">
        <f aca="false">SUM(G48:G53)</f>
        <v>0</v>
      </c>
      <c r="H54" s="149" t="n">
        <f aca="false">SUM(H48:H53)</f>
        <v>0</v>
      </c>
      <c r="I54" s="149" t="n">
        <f aca="false">SUM(I48:I53)</f>
        <v>0</v>
      </c>
      <c r="J54" s="149" t="n">
        <f aca="false">SUM(J48:J53)</f>
        <v>0</v>
      </c>
      <c r="K54" s="149" t="n">
        <f aca="false">SUM(K48:K53)</f>
        <v>0</v>
      </c>
      <c r="L54" s="149" t="n">
        <f aca="false">SUM(L48:L53)</f>
        <v>0</v>
      </c>
      <c r="M54" s="149" t="n">
        <f aca="false">SUM(M48:M53)</f>
        <v>0</v>
      </c>
      <c r="N54" s="149" t="n">
        <f aca="false">SUM(N48:N53)</f>
        <v>0</v>
      </c>
      <c r="O54" s="149" t="n">
        <f aca="false">SUM(O48:O53)</f>
        <v>0</v>
      </c>
      <c r="P54" s="150" t="n">
        <f aca="false">SUM(P48:P53)</f>
        <v>0</v>
      </c>
      <c r="Q54" s="151" t="n">
        <f aca="false">SUM(Q48:Q53)</f>
        <v>0</v>
      </c>
      <c r="R54" s="136"/>
    </row>
    <row r="55" s="163" customFormat="true" ht="16.5" hidden="false" customHeight="false" outlineLevel="0" collapsed="false">
      <c r="A55" s="166"/>
      <c r="B55" s="167"/>
      <c r="C55" s="157"/>
      <c r="D55" s="158"/>
      <c r="E55" s="159"/>
      <c r="F55" s="160"/>
      <c r="G55" s="160"/>
      <c r="H55" s="160"/>
      <c r="I55" s="161"/>
      <c r="J55" s="161"/>
      <c r="K55" s="161"/>
      <c r="L55" s="161"/>
      <c r="M55" s="161"/>
      <c r="N55" s="161"/>
      <c r="O55" s="161"/>
      <c r="P55" s="161"/>
      <c r="Q55" s="164"/>
      <c r="R55" s="157"/>
    </row>
    <row r="56" s="163" customFormat="true" ht="16.5" hidden="false" customHeight="false" outlineLevel="0" collapsed="false">
      <c r="A56" s="166"/>
      <c r="B56" s="167"/>
      <c r="C56" s="157"/>
      <c r="D56" s="158"/>
      <c r="E56" s="159"/>
      <c r="F56" s="160"/>
      <c r="G56" s="160"/>
      <c r="H56" s="160"/>
      <c r="I56" s="161"/>
      <c r="J56" s="161"/>
      <c r="K56" s="161"/>
      <c r="L56" s="161"/>
      <c r="M56" s="161"/>
      <c r="N56" s="161"/>
      <c r="O56" s="161"/>
      <c r="P56" s="161"/>
      <c r="Q56" s="164"/>
      <c r="R56" s="157"/>
    </row>
    <row r="57" s="163" customFormat="true" ht="16.5" hidden="false" customHeight="false" outlineLevel="0" collapsed="false">
      <c r="A57" s="166"/>
      <c r="B57" s="166"/>
      <c r="C57" s="157"/>
      <c r="D57" s="128" t="s">
        <v>85</v>
      </c>
      <c r="E57" s="129"/>
      <c r="F57" s="129"/>
      <c r="G57" s="129"/>
      <c r="H57" s="129"/>
      <c r="I57" s="129"/>
      <c r="J57" s="129"/>
      <c r="K57" s="129"/>
      <c r="L57" s="129"/>
      <c r="M57" s="129"/>
      <c r="N57" s="129"/>
      <c r="O57" s="129"/>
      <c r="P57" s="129"/>
      <c r="Q57" s="130"/>
      <c r="R57" s="157"/>
    </row>
    <row r="58" s="121" customFormat="true" ht="16.5" hidden="false" customHeight="false" outlineLevel="0" collapsed="false">
      <c r="A58" s="131" t="s">
        <v>58</v>
      </c>
      <c r="B58" s="131"/>
      <c r="C58" s="116"/>
      <c r="D58" s="132" t="s">
        <v>86</v>
      </c>
      <c r="E58" s="133"/>
      <c r="F58" s="133"/>
      <c r="G58" s="133"/>
      <c r="H58" s="133"/>
      <c r="I58" s="133"/>
      <c r="J58" s="133"/>
      <c r="K58" s="133"/>
      <c r="L58" s="133"/>
      <c r="M58" s="133"/>
      <c r="N58" s="133"/>
      <c r="O58" s="133"/>
      <c r="P58" s="134"/>
      <c r="Q58" s="135" t="n">
        <f aca="false">SUM(E58:P58)</f>
        <v>0</v>
      </c>
      <c r="R58" s="136"/>
    </row>
    <row r="59" s="121" customFormat="true" ht="15.75" hidden="false" customHeight="false" outlineLevel="0" collapsed="false">
      <c r="C59" s="116"/>
      <c r="D59" s="132" t="s">
        <v>87</v>
      </c>
      <c r="E59" s="137"/>
      <c r="F59" s="137"/>
      <c r="G59" s="137"/>
      <c r="H59" s="137"/>
      <c r="I59" s="137"/>
      <c r="J59" s="137"/>
      <c r="K59" s="137"/>
      <c r="L59" s="137"/>
      <c r="M59" s="137"/>
      <c r="N59" s="137"/>
      <c r="O59" s="137"/>
      <c r="P59" s="138"/>
      <c r="Q59" s="139" t="n">
        <f aca="false">SUM(E59:P59)</f>
        <v>0</v>
      </c>
      <c r="R59" s="136"/>
    </row>
    <row r="60" s="121" customFormat="true" ht="15.75" hidden="false" customHeight="false" outlineLevel="0" collapsed="false">
      <c r="C60" s="116"/>
      <c r="D60" s="132" t="s">
        <v>88</v>
      </c>
      <c r="E60" s="137"/>
      <c r="F60" s="137"/>
      <c r="G60" s="137"/>
      <c r="H60" s="137"/>
      <c r="I60" s="137"/>
      <c r="J60" s="137"/>
      <c r="K60" s="137"/>
      <c r="L60" s="137"/>
      <c r="M60" s="137"/>
      <c r="N60" s="137"/>
      <c r="O60" s="137"/>
      <c r="P60" s="138"/>
      <c r="Q60" s="139" t="n">
        <f aca="false">SUM(E60:P60)</f>
        <v>0</v>
      </c>
      <c r="R60" s="136"/>
    </row>
    <row r="61" s="121" customFormat="true" ht="15.75" hidden="false" customHeight="false" outlineLevel="0" collapsed="false">
      <c r="C61" s="116"/>
      <c r="D61" s="132" t="s">
        <v>89</v>
      </c>
      <c r="E61" s="140" t="n">
        <f aca="false">IF(ISBLANK(E59),0,E59/E58*E60)</f>
        <v>0</v>
      </c>
      <c r="F61" s="140" t="n">
        <f aca="false">IF(ISBLANK(F59),0,F59/F58*F60)</f>
        <v>0</v>
      </c>
      <c r="G61" s="140" t="n">
        <f aca="false">IF(ISBLANK(G59),0,G59/G58*G60)</f>
        <v>0</v>
      </c>
      <c r="H61" s="140" t="n">
        <f aca="false">IF(ISBLANK(H59),0,H59/H58*H60)</f>
        <v>0</v>
      </c>
      <c r="I61" s="140" t="n">
        <f aca="false">IF(ISBLANK(I59),0,I59/I58*I60)</f>
        <v>0</v>
      </c>
      <c r="J61" s="140" t="n">
        <f aca="false">IF(ISBLANK(J59),0,J59/J58*J60)</f>
        <v>0</v>
      </c>
      <c r="K61" s="140" t="n">
        <f aca="false">IF(ISBLANK(K59),0,K59/K58*K60)</f>
        <v>0</v>
      </c>
      <c r="L61" s="140" t="n">
        <f aca="false">IF(ISBLANK(L59),0,L59/L58*L60)</f>
        <v>0</v>
      </c>
      <c r="M61" s="140" t="n">
        <v>0</v>
      </c>
      <c r="N61" s="140" t="n">
        <f aca="false">IF(ISBLANK(N59),0,N59/N58*N60)</f>
        <v>0</v>
      </c>
      <c r="O61" s="140" t="n">
        <f aca="false">IF(ISBLANK(O59),0,O59/O58*O60)</f>
        <v>0</v>
      </c>
      <c r="P61" s="141" t="n">
        <f aca="false">IF(ISBLANK(P59),0,P59/P58*P60)</f>
        <v>0</v>
      </c>
      <c r="Q61" s="139" t="n">
        <f aca="false">SUM(E61:P61)</f>
        <v>0</v>
      </c>
      <c r="R61" s="142"/>
    </row>
    <row r="62" s="121" customFormat="true" ht="15.75" hidden="false" customHeight="false" outlineLevel="0" collapsed="false">
      <c r="C62" s="116"/>
      <c r="D62" s="143" t="s">
        <v>90</v>
      </c>
      <c r="E62" s="137"/>
      <c r="F62" s="137"/>
      <c r="G62" s="137"/>
      <c r="H62" s="137"/>
      <c r="I62" s="137"/>
      <c r="J62" s="137"/>
      <c r="K62" s="137"/>
      <c r="L62" s="137"/>
      <c r="M62" s="137"/>
      <c r="N62" s="137"/>
      <c r="O62" s="137"/>
      <c r="P62" s="138"/>
      <c r="Q62" s="144" t="n">
        <f aca="false">SUM(E62:P62)</f>
        <v>0</v>
      </c>
      <c r="R62" s="136"/>
    </row>
    <row r="63" s="121" customFormat="true" ht="16.5" hidden="false" customHeight="false" outlineLevel="0" collapsed="false">
      <c r="A63" s="168"/>
      <c r="B63" s="169"/>
      <c r="C63" s="116"/>
      <c r="D63" s="145" t="s">
        <v>91</v>
      </c>
      <c r="E63" s="146"/>
      <c r="F63" s="146"/>
      <c r="G63" s="146"/>
      <c r="H63" s="146"/>
      <c r="I63" s="146"/>
      <c r="J63" s="146"/>
      <c r="K63" s="146"/>
      <c r="L63" s="146"/>
      <c r="M63" s="146"/>
      <c r="N63" s="146"/>
      <c r="O63" s="146"/>
      <c r="P63" s="147"/>
      <c r="Q63" s="144" t="n">
        <f aca="false">SUM(E63:P63)</f>
        <v>0</v>
      </c>
      <c r="R63" s="136"/>
    </row>
    <row r="64" s="121" customFormat="true" ht="16.5" hidden="false" customHeight="false" outlineLevel="0" collapsed="false">
      <c r="A64" s="168"/>
      <c r="B64" s="169"/>
      <c r="C64" s="116"/>
      <c r="D64" s="148" t="s">
        <v>92</v>
      </c>
      <c r="E64" s="149" t="n">
        <f aca="false">SUM(E58:E63)</f>
        <v>0</v>
      </c>
      <c r="F64" s="149" t="n">
        <f aca="false">SUM(F58:F63)</f>
        <v>0</v>
      </c>
      <c r="G64" s="149" t="n">
        <f aca="false">SUM(G58:G63)</f>
        <v>0</v>
      </c>
      <c r="H64" s="149" t="n">
        <f aca="false">SUM(H58:H63)</f>
        <v>0</v>
      </c>
      <c r="I64" s="149" t="n">
        <f aca="false">SUM(I58:I63)</f>
        <v>0</v>
      </c>
      <c r="J64" s="149" t="n">
        <f aca="false">SUM(J58:J63)</f>
        <v>0</v>
      </c>
      <c r="K64" s="149" t="n">
        <f aca="false">SUM(K58:K63)</f>
        <v>0</v>
      </c>
      <c r="L64" s="149" t="n">
        <f aca="false">SUM(L58:L63)</f>
        <v>0</v>
      </c>
      <c r="M64" s="149" t="n">
        <f aca="false">SUM(M58:M63)</f>
        <v>0</v>
      </c>
      <c r="N64" s="149" t="n">
        <f aca="false">SUM(N58:N63)</f>
        <v>0</v>
      </c>
      <c r="O64" s="149" t="n">
        <f aca="false">SUM(O58:O63)</f>
        <v>0</v>
      </c>
      <c r="P64" s="150" t="n">
        <f aca="false">SUM(P58:P63)</f>
        <v>0</v>
      </c>
      <c r="Q64" s="151" t="n">
        <f aca="false">SUM(Q58:Q63)</f>
        <v>0</v>
      </c>
      <c r="R64" s="136"/>
    </row>
    <row r="65" s="163" customFormat="true" ht="16.5" hidden="false" customHeight="false" outlineLevel="0" collapsed="false">
      <c r="A65" s="166"/>
      <c r="B65" s="167"/>
      <c r="C65" s="157"/>
      <c r="D65" s="158"/>
      <c r="E65" s="159"/>
      <c r="F65" s="160"/>
      <c r="G65" s="160"/>
      <c r="H65" s="160"/>
      <c r="I65" s="161"/>
      <c r="J65" s="161"/>
      <c r="K65" s="161"/>
      <c r="L65" s="161"/>
      <c r="M65" s="161"/>
      <c r="N65" s="161"/>
      <c r="O65" s="161"/>
      <c r="P65" s="161"/>
      <c r="Q65" s="164"/>
      <c r="R65" s="157"/>
    </row>
    <row r="66" s="163" customFormat="true" ht="16.5" hidden="false" customHeight="false" outlineLevel="0" collapsed="false">
      <c r="A66" s="166"/>
      <c r="B66" s="167"/>
      <c r="C66" s="157"/>
      <c r="D66" s="158"/>
      <c r="E66" s="159"/>
      <c r="F66" s="160"/>
      <c r="G66" s="160"/>
      <c r="H66" s="160"/>
      <c r="I66" s="161"/>
      <c r="J66" s="161"/>
      <c r="K66" s="161"/>
      <c r="L66" s="161"/>
      <c r="M66" s="161"/>
      <c r="N66" s="161"/>
      <c r="O66" s="161"/>
      <c r="P66" s="161"/>
      <c r="Q66" s="164"/>
      <c r="R66" s="157"/>
    </row>
    <row r="67" s="163" customFormat="true" ht="16.5" hidden="false" customHeight="false" outlineLevel="0" collapsed="false">
      <c r="A67" s="166"/>
      <c r="B67" s="166"/>
      <c r="C67" s="157"/>
      <c r="D67" s="128" t="s">
        <v>85</v>
      </c>
      <c r="E67" s="129"/>
      <c r="F67" s="129"/>
      <c r="G67" s="129"/>
      <c r="H67" s="129"/>
      <c r="I67" s="129"/>
      <c r="J67" s="129"/>
      <c r="K67" s="129"/>
      <c r="L67" s="129"/>
      <c r="M67" s="129"/>
      <c r="N67" s="129"/>
      <c r="O67" s="129"/>
      <c r="P67" s="129"/>
      <c r="Q67" s="130"/>
      <c r="R67" s="157"/>
    </row>
    <row r="68" s="121" customFormat="true" ht="16.5" hidden="false" customHeight="false" outlineLevel="0" collapsed="false">
      <c r="A68" s="131" t="s">
        <v>59</v>
      </c>
      <c r="B68" s="131"/>
      <c r="C68" s="116"/>
      <c r="D68" s="132" t="s">
        <v>86</v>
      </c>
      <c r="E68" s="133"/>
      <c r="F68" s="133"/>
      <c r="G68" s="133"/>
      <c r="H68" s="133"/>
      <c r="I68" s="133"/>
      <c r="J68" s="133"/>
      <c r="K68" s="133"/>
      <c r="L68" s="133"/>
      <c r="M68" s="133"/>
      <c r="N68" s="133"/>
      <c r="O68" s="133"/>
      <c r="P68" s="134"/>
      <c r="Q68" s="135" t="n">
        <f aca="false">SUM(E68:P68)</f>
        <v>0</v>
      </c>
      <c r="R68" s="136"/>
    </row>
    <row r="69" s="121" customFormat="true" ht="15.75" hidden="false" customHeight="false" outlineLevel="0" collapsed="false">
      <c r="C69" s="116"/>
      <c r="D69" s="132" t="s">
        <v>87</v>
      </c>
      <c r="E69" s="137"/>
      <c r="F69" s="137"/>
      <c r="G69" s="137"/>
      <c r="H69" s="137"/>
      <c r="I69" s="137"/>
      <c r="J69" s="137"/>
      <c r="K69" s="137"/>
      <c r="L69" s="137"/>
      <c r="M69" s="137"/>
      <c r="N69" s="137"/>
      <c r="O69" s="137"/>
      <c r="P69" s="138"/>
      <c r="Q69" s="139" t="n">
        <f aca="false">SUM(E69:P69)</f>
        <v>0</v>
      </c>
      <c r="R69" s="136"/>
    </row>
    <row r="70" s="121" customFormat="true" ht="15.75" hidden="false" customHeight="false" outlineLevel="0" collapsed="false">
      <c r="C70" s="116"/>
      <c r="D70" s="132" t="s">
        <v>88</v>
      </c>
      <c r="E70" s="137"/>
      <c r="F70" s="137"/>
      <c r="G70" s="137"/>
      <c r="H70" s="137"/>
      <c r="I70" s="137"/>
      <c r="J70" s="137"/>
      <c r="K70" s="137"/>
      <c r="L70" s="137"/>
      <c r="M70" s="137"/>
      <c r="N70" s="137"/>
      <c r="O70" s="137"/>
      <c r="P70" s="138"/>
      <c r="Q70" s="139" t="n">
        <f aca="false">SUM(E70:P70)</f>
        <v>0</v>
      </c>
      <c r="R70" s="136"/>
    </row>
    <row r="71" s="121" customFormat="true" ht="15.75" hidden="false" customHeight="false" outlineLevel="0" collapsed="false">
      <c r="C71" s="116"/>
      <c r="D71" s="132" t="s">
        <v>89</v>
      </c>
      <c r="E71" s="140" t="n">
        <f aca="false">IF(ISBLANK(E69),0,E69/E68*E70)</f>
        <v>0</v>
      </c>
      <c r="F71" s="140" t="n">
        <f aca="false">IF(ISBLANK(F69),0,F69/F68*F70)</f>
        <v>0</v>
      </c>
      <c r="G71" s="140" t="n">
        <f aca="false">IF(ISBLANK(G69),0,G69/G68*G70)</f>
        <v>0</v>
      </c>
      <c r="H71" s="140" t="n">
        <f aca="false">IF(ISBLANK(H69),0,H69/H68*H70)</f>
        <v>0</v>
      </c>
      <c r="I71" s="140" t="n">
        <f aca="false">IF(ISBLANK(I69),0,I69/I68*I70)</f>
        <v>0</v>
      </c>
      <c r="J71" s="140" t="n">
        <f aca="false">IF(ISBLANK(J69),0,J69/J68*J70)</f>
        <v>0</v>
      </c>
      <c r="K71" s="140" t="n">
        <f aca="false">IF(ISBLANK(K69),0,K69/K68*K70)</f>
        <v>0</v>
      </c>
      <c r="L71" s="140" t="n">
        <f aca="false">IF(ISBLANK(L69),0,L69/L68*L70)</f>
        <v>0</v>
      </c>
      <c r="M71" s="140" t="n">
        <v>0</v>
      </c>
      <c r="N71" s="140" t="n">
        <f aca="false">IF(ISBLANK(N69),0,N69/N68*N70)</f>
        <v>0</v>
      </c>
      <c r="O71" s="140" t="n">
        <f aca="false">IF(ISBLANK(O69),0,O69/O68*O70)</f>
        <v>0</v>
      </c>
      <c r="P71" s="141" t="n">
        <f aca="false">IF(ISBLANK(P69),0,P69/P68*P70)</f>
        <v>0</v>
      </c>
      <c r="Q71" s="139" t="n">
        <f aca="false">SUM(E71:P71)</f>
        <v>0</v>
      </c>
      <c r="R71" s="142"/>
    </row>
    <row r="72" s="121" customFormat="true" ht="16.5" hidden="false" customHeight="false" outlineLevel="0" collapsed="false">
      <c r="A72" s="168"/>
      <c r="B72" s="169"/>
      <c r="C72" s="116"/>
      <c r="D72" s="143" t="s">
        <v>90</v>
      </c>
      <c r="E72" s="137"/>
      <c r="F72" s="137"/>
      <c r="G72" s="137"/>
      <c r="H72" s="137"/>
      <c r="I72" s="137"/>
      <c r="J72" s="137"/>
      <c r="K72" s="137"/>
      <c r="L72" s="137"/>
      <c r="M72" s="137"/>
      <c r="N72" s="137"/>
      <c r="O72" s="137"/>
      <c r="P72" s="138"/>
      <c r="Q72" s="144" t="n">
        <f aca="false">SUM(E72:P72)</f>
        <v>0</v>
      </c>
      <c r="R72" s="136"/>
    </row>
    <row r="73" s="121" customFormat="true" ht="16.5" hidden="false" customHeight="false" outlineLevel="0" collapsed="false">
      <c r="A73" s="168"/>
      <c r="B73" s="169"/>
      <c r="C73" s="116"/>
      <c r="D73" s="145" t="s">
        <v>91</v>
      </c>
      <c r="E73" s="146"/>
      <c r="F73" s="146"/>
      <c r="G73" s="146"/>
      <c r="H73" s="146"/>
      <c r="I73" s="146"/>
      <c r="J73" s="146"/>
      <c r="K73" s="146"/>
      <c r="L73" s="146"/>
      <c r="M73" s="146"/>
      <c r="N73" s="146"/>
      <c r="O73" s="146"/>
      <c r="P73" s="147"/>
      <c r="Q73" s="144" t="n">
        <f aca="false">SUM(E73:P73)</f>
        <v>0</v>
      </c>
      <c r="R73" s="136"/>
    </row>
    <row r="74" s="121" customFormat="true" ht="16.5" hidden="false" customHeight="false" outlineLevel="0" collapsed="false">
      <c r="A74" s="168"/>
      <c r="B74" s="169"/>
      <c r="C74" s="116"/>
      <c r="D74" s="148" t="s">
        <v>92</v>
      </c>
      <c r="E74" s="149" t="n">
        <f aca="false">SUM(E68:E73)</f>
        <v>0</v>
      </c>
      <c r="F74" s="149" t="n">
        <f aca="false">SUM(F68:F73)</f>
        <v>0</v>
      </c>
      <c r="G74" s="149" t="n">
        <f aca="false">SUM(G68:G73)</f>
        <v>0</v>
      </c>
      <c r="H74" s="149" t="n">
        <f aca="false">SUM(H68:H73)</f>
        <v>0</v>
      </c>
      <c r="I74" s="149" t="n">
        <f aca="false">SUM(I68:I73)</f>
        <v>0</v>
      </c>
      <c r="J74" s="149" t="n">
        <f aca="false">SUM(J68:J73)</f>
        <v>0</v>
      </c>
      <c r="K74" s="149" t="n">
        <f aca="false">SUM(K68:K73)</f>
        <v>0</v>
      </c>
      <c r="L74" s="149" t="n">
        <f aca="false">SUM(L68:L73)</f>
        <v>0</v>
      </c>
      <c r="M74" s="149" t="n">
        <f aca="false">SUM(M68:M73)</f>
        <v>0</v>
      </c>
      <c r="N74" s="149" t="n">
        <f aca="false">SUM(N68:N73)</f>
        <v>0</v>
      </c>
      <c r="O74" s="149" t="n">
        <f aca="false">SUM(O68:O73)</f>
        <v>0</v>
      </c>
      <c r="P74" s="150" t="n">
        <f aca="false">SUM(P68:P73)</f>
        <v>0</v>
      </c>
      <c r="Q74" s="151" t="n">
        <f aca="false">SUM(Q68:Q73)</f>
        <v>0</v>
      </c>
      <c r="R74" s="136"/>
    </row>
    <row r="75" s="163" customFormat="true" ht="16.5" hidden="false" customHeight="false" outlineLevel="0" collapsed="false">
      <c r="A75" s="166"/>
      <c r="B75" s="167"/>
      <c r="C75" s="157"/>
      <c r="D75" s="158"/>
      <c r="E75" s="159"/>
      <c r="F75" s="160"/>
      <c r="G75" s="160"/>
      <c r="H75" s="160"/>
      <c r="I75" s="161"/>
      <c r="J75" s="161"/>
      <c r="K75" s="161"/>
      <c r="L75" s="161"/>
      <c r="M75" s="161"/>
      <c r="N75" s="161"/>
      <c r="O75" s="161"/>
      <c r="P75" s="161"/>
      <c r="Q75" s="164"/>
      <c r="R75" s="157"/>
    </row>
    <row r="76" s="163" customFormat="true" ht="16.5" hidden="false" customHeight="false" outlineLevel="0" collapsed="false">
      <c r="A76" s="166"/>
      <c r="B76" s="167"/>
      <c r="C76" s="157"/>
      <c r="D76" s="158"/>
      <c r="E76" s="159"/>
      <c r="F76" s="160"/>
      <c r="G76" s="160"/>
      <c r="H76" s="160"/>
      <c r="I76" s="161"/>
      <c r="J76" s="161"/>
      <c r="K76" s="161"/>
      <c r="L76" s="161"/>
      <c r="M76" s="161"/>
      <c r="N76" s="161"/>
      <c r="O76" s="161"/>
      <c r="P76" s="161"/>
      <c r="Q76" s="164"/>
      <c r="R76" s="157"/>
    </row>
    <row r="77" s="163" customFormat="true" ht="16.5" hidden="false" customHeight="false" outlineLevel="0" collapsed="false">
      <c r="A77" s="166" t="s">
        <v>60</v>
      </c>
      <c r="B77" s="166"/>
      <c r="C77" s="157"/>
      <c r="D77" s="128" t="s">
        <v>85</v>
      </c>
      <c r="E77" s="129"/>
      <c r="F77" s="129"/>
      <c r="G77" s="129"/>
      <c r="H77" s="129"/>
      <c r="I77" s="129"/>
      <c r="J77" s="129"/>
      <c r="K77" s="129"/>
      <c r="L77" s="129"/>
      <c r="M77" s="129"/>
      <c r="N77" s="129"/>
      <c r="O77" s="129"/>
      <c r="P77" s="129"/>
      <c r="Q77" s="130"/>
      <c r="R77" s="157"/>
    </row>
    <row r="78" s="121" customFormat="true" ht="16.5" hidden="false" customHeight="false" outlineLevel="0" collapsed="false">
      <c r="A78" s="131"/>
      <c r="B78" s="131"/>
      <c r="C78" s="116"/>
      <c r="D78" s="132" t="s">
        <v>86</v>
      </c>
      <c r="E78" s="133"/>
      <c r="F78" s="133"/>
      <c r="G78" s="133"/>
      <c r="H78" s="133"/>
      <c r="I78" s="133"/>
      <c r="J78" s="133"/>
      <c r="K78" s="133"/>
      <c r="L78" s="133"/>
      <c r="M78" s="133"/>
      <c r="N78" s="133"/>
      <c r="O78" s="133"/>
      <c r="P78" s="134"/>
      <c r="Q78" s="135" t="n">
        <f aca="false">SUM(E78:P78)</f>
        <v>0</v>
      </c>
      <c r="R78" s="136"/>
    </row>
    <row r="79" s="121" customFormat="true" ht="15.75" hidden="false" customHeight="false" outlineLevel="0" collapsed="false">
      <c r="C79" s="116"/>
      <c r="D79" s="132" t="s">
        <v>87</v>
      </c>
      <c r="E79" s="137"/>
      <c r="F79" s="137"/>
      <c r="G79" s="137"/>
      <c r="H79" s="137"/>
      <c r="I79" s="137"/>
      <c r="J79" s="137"/>
      <c r="K79" s="137"/>
      <c r="L79" s="137"/>
      <c r="M79" s="137"/>
      <c r="N79" s="137"/>
      <c r="O79" s="137"/>
      <c r="P79" s="138"/>
      <c r="Q79" s="139" t="n">
        <f aca="false">SUM(E79:P79)</f>
        <v>0</v>
      </c>
      <c r="R79" s="136"/>
    </row>
    <row r="80" s="121" customFormat="true" ht="15.75" hidden="false" customHeight="false" outlineLevel="0" collapsed="false">
      <c r="C80" s="116"/>
      <c r="D80" s="132" t="s">
        <v>88</v>
      </c>
      <c r="E80" s="137"/>
      <c r="F80" s="137"/>
      <c r="G80" s="137"/>
      <c r="H80" s="137"/>
      <c r="I80" s="137"/>
      <c r="J80" s="137"/>
      <c r="K80" s="137"/>
      <c r="L80" s="137"/>
      <c r="M80" s="137"/>
      <c r="N80" s="137"/>
      <c r="O80" s="137"/>
      <c r="P80" s="138"/>
      <c r="Q80" s="139" t="n">
        <f aca="false">SUM(E80:P80)</f>
        <v>0</v>
      </c>
      <c r="R80" s="136"/>
    </row>
    <row r="81" s="121" customFormat="true" ht="16.5" hidden="false" customHeight="false" outlineLevel="0" collapsed="false">
      <c r="A81" s="168"/>
      <c r="B81" s="168"/>
      <c r="C81" s="116"/>
      <c r="D81" s="132" t="s">
        <v>89</v>
      </c>
      <c r="E81" s="140" t="n">
        <f aca="false">IF(ISBLANK(E79),0,E79/E78*E80)</f>
        <v>0</v>
      </c>
      <c r="F81" s="140" t="n">
        <f aca="false">IF(ISBLANK(F79),0,F79/F78*F80)</f>
        <v>0</v>
      </c>
      <c r="G81" s="140" t="n">
        <f aca="false">IF(ISBLANK(G79),0,G79/G78*G80)</f>
        <v>0</v>
      </c>
      <c r="H81" s="140" t="n">
        <f aca="false">IF(ISBLANK(H79),0,H79/H78*H80)</f>
        <v>0</v>
      </c>
      <c r="I81" s="140" t="n">
        <f aca="false">IF(ISBLANK(I79),0,I79/I78*I80)</f>
        <v>0</v>
      </c>
      <c r="J81" s="140" t="n">
        <f aca="false">IF(ISBLANK(J79),0,J79/J78*J80)</f>
        <v>0</v>
      </c>
      <c r="K81" s="140" t="n">
        <f aca="false">IF(ISBLANK(K79),0,K79/K78*K80)</f>
        <v>0</v>
      </c>
      <c r="L81" s="140" t="n">
        <f aca="false">IF(ISBLANK(L79),0,L79/L78*L80)</f>
        <v>0</v>
      </c>
      <c r="M81" s="140" t="n">
        <v>0</v>
      </c>
      <c r="N81" s="140" t="n">
        <f aca="false">IF(ISBLANK(N79),0,N79/N78*N80)</f>
        <v>0</v>
      </c>
      <c r="O81" s="140" t="n">
        <f aca="false">IF(ISBLANK(O79),0,O79/O78*O80)</f>
        <v>0</v>
      </c>
      <c r="P81" s="141" t="n">
        <f aca="false">IF(ISBLANK(P79),0,P79/P78*P80)</f>
        <v>0</v>
      </c>
      <c r="Q81" s="139" t="n">
        <f aca="false">SUM(E81:P81)</f>
        <v>0</v>
      </c>
      <c r="R81" s="142"/>
    </row>
    <row r="82" s="121" customFormat="true" ht="16.5" hidden="false" customHeight="false" outlineLevel="0" collapsed="false">
      <c r="A82" s="168"/>
      <c r="B82" s="169"/>
      <c r="C82" s="116"/>
      <c r="D82" s="143" t="s">
        <v>90</v>
      </c>
      <c r="E82" s="137"/>
      <c r="F82" s="137"/>
      <c r="G82" s="137"/>
      <c r="H82" s="137"/>
      <c r="I82" s="137"/>
      <c r="J82" s="137"/>
      <c r="K82" s="137"/>
      <c r="L82" s="137"/>
      <c r="M82" s="137"/>
      <c r="N82" s="137"/>
      <c r="O82" s="137"/>
      <c r="P82" s="138"/>
      <c r="Q82" s="144" t="n">
        <f aca="false">SUM(E82:P82)</f>
        <v>0</v>
      </c>
      <c r="R82" s="136"/>
    </row>
    <row r="83" s="121" customFormat="true" ht="16.5" hidden="false" customHeight="false" outlineLevel="0" collapsed="false">
      <c r="A83" s="168"/>
      <c r="B83" s="169"/>
      <c r="C83" s="116"/>
      <c r="D83" s="145" t="s">
        <v>91</v>
      </c>
      <c r="E83" s="146"/>
      <c r="F83" s="146"/>
      <c r="G83" s="146"/>
      <c r="H83" s="146"/>
      <c r="I83" s="146"/>
      <c r="J83" s="146"/>
      <c r="K83" s="146"/>
      <c r="L83" s="146"/>
      <c r="M83" s="146"/>
      <c r="N83" s="146"/>
      <c r="O83" s="146"/>
      <c r="P83" s="147"/>
      <c r="Q83" s="144" t="n">
        <f aca="false">SUM(E83:P83)</f>
        <v>0</v>
      </c>
      <c r="R83" s="136"/>
    </row>
    <row r="84" s="121" customFormat="true" ht="16.5" hidden="false" customHeight="false" outlineLevel="0" collapsed="false">
      <c r="A84" s="168"/>
      <c r="B84" s="169"/>
      <c r="C84" s="116"/>
      <c r="D84" s="148" t="s">
        <v>92</v>
      </c>
      <c r="E84" s="149" t="n">
        <f aca="false">SUM(E78:E83)</f>
        <v>0</v>
      </c>
      <c r="F84" s="149" t="n">
        <f aca="false">SUM(F78:F83)</f>
        <v>0</v>
      </c>
      <c r="G84" s="149" t="n">
        <f aca="false">SUM(G78:G83)</f>
        <v>0</v>
      </c>
      <c r="H84" s="149" t="n">
        <f aca="false">SUM(H78:H83)</f>
        <v>0</v>
      </c>
      <c r="I84" s="149" t="n">
        <f aca="false">SUM(I78:I83)</f>
        <v>0</v>
      </c>
      <c r="J84" s="149" t="n">
        <f aca="false">SUM(J78:J83)</f>
        <v>0</v>
      </c>
      <c r="K84" s="149" t="n">
        <f aca="false">SUM(K78:K83)</f>
        <v>0</v>
      </c>
      <c r="L84" s="149" t="n">
        <f aca="false">SUM(L78:L83)</f>
        <v>0</v>
      </c>
      <c r="M84" s="149" t="n">
        <f aca="false">SUM(M78:M83)</f>
        <v>0</v>
      </c>
      <c r="N84" s="149" t="n">
        <f aca="false">SUM(N78:N83)</f>
        <v>0</v>
      </c>
      <c r="O84" s="149" t="n">
        <f aca="false">SUM(O78:O83)</f>
        <v>0</v>
      </c>
      <c r="P84" s="150" t="n">
        <f aca="false">SUM(P78:P83)</f>
        <v>0</v>
      </c>
      <c r="Q84" s="151" t="n">
        <f aca="false">SUM(Q78:Q83)</f>
        <v>0</v>
      </c>
      <c r="R84" s="136"/>
    </row>
    <row r="85" s="163" customFormat="true" ht="16.5" hidden="false" customHeight="false" outlineLevel="0" collapsed="false">
      <c r="A85" s="166"/>
      <c r="B85" s="167"/>
      <c r="C85" s="157"/>
      <c r="D85" s="158"/>
      <c r="E85" s="159"/>
      <c r="F85" s="160"/>
      <c r="G85" s="160"/>
      <c r="H85" s="160"/>
      <c r="I85" s="161"/>
      <c r="J85" s="161"/>
      <c r="K85" s="161"/>
      <c r="L85" s="161"/>
      <c r="M85" s="161"/>
      <c r="N85" s="161"/>
      <c r="O85" s="161"/>
      <c r="P85" s="161"/>
      <c r="Q85" s="164"/>
      <c r="R85" s="157"/>
    </row>
    <row r="86" s="163" customFormat="true" ht="16.5" hidden="false" customHeight="false" outlineLevel="0" collapsed="false">
      <c r="A86" s="166"/>
      <c r="B86" s="167"/>
      <c r="C86" s="157"/>
      <c r="D86" s="158"/>
      <c r="E86" s="159"/>
      <c r="F86" s="160"/>
      <c r="G86" s="160"/>
      <c r="H86" s="160"/>
      <c r="I86" s="161"/>
      <c r="J86" s="161"/>
      <c r="K86" s="161"/>
      <c r="L86" s="161"/>
      <c r="M86" s="161"/>
      <c r="N86" s="161"/>
      <c r="O86" s="161"/>
      <c r="P86" s="161"/>
      <c r="Q86" s="164"/>
      <c r="R86" s="157"/>
    </row>
    <row r="87" s="163" customFormat="true" ht="16.5" hidden="false" customHeight="false" outlineLevel="0" collapsed="false">
      <c r="A87" s="166"/>
      <c r="B87" s="166"/>
      <c r="C87" s="157"/>
      <c r="D87" s="128" t="s">
        <v>85</v>
      </c>
      <c r="E87" s="129"/>
      <c r="F87" s="129"/>
      <c r="G87" s="129"/>
      <c r="H87" s="129"/>
      <c r="I87" s="129"/>
      <c r="J87" s="129"/>
      <c r="K87" s="129"/>
      <c r="L87" s="129"/>
      <c r="M87" s="129"/>
      <c r="N87" s="129"/>
      <c r="O87" s="129"/>
      <c r="P87" s="129"/>
      <c r="Q87" s="130"/>
      <c r="R87" s="157"/>
    </row>
    <row r="88" s="121" customFormat="true" ht="16.5" hidden="false" customHeight="false" outlineLevel="0" collapsed="false">
      <c r="A88" s="131" t="s">
        <v>61</v>
      </c>
      <c r="B88" s="131"/>
      <c r="C88" s="116"/>
      <c r="D88" s="132" t="s">
        <v>86</v>
      </c>
      <c r="E88" s="133"/>
      <c r="F88" s="133"/>
      <c r="G88" s="133"/>
      <c r="H88" s="133"/>
      <c r="I88" s="133"/>
      <c r="J88" s="133"/>
      <c r="K88" s="133"/>
      <c r="L88" s="133"/>
      <c r="M88" s="133"/>
      <c r="N88" s="133"/>
      <c r="O88" s="133"/>
      <c r="P88" s="134"/>
      <c r="Q88" s="135" t="n">
        <f aca="false">SUM(E88:P88)</f>
        <v>0</v>
      </c>
      <c r="R88" s="136"/>
    </row>
    <row r="89" s="121" customFormat="true" ht="15.75" hidden="false" customHeight="false" outlineLevel="0" collapsed="false">
      <c r="B89" s="170"/>
      <c r="C89" s="116"/>
      <c r="D89" s="132" t="s">
        <v>87</v>
      </c>
      <c r="E89" s="137"/>
      <c r="F89" s="137"/>
      <c r="G89" s="137"/>
      <c r="H89" s="137"/>
      <c r="I89" s="137"/>
      <c r="J89" s="137"/>
      <c r="K89" s="137"/>
      <c r="L89" s="137"/>
      <c r="M89" s="137"/>
      <c r="N89" s="137"/>
      <c r="O89" s="137"/>
      <c r="P89" s="138"/>
      <c r="Q89" s="139" t="n">
        <f aca="false">SUM(E89:P89)</f>
        <v>0</v>
      </c>
      <c r="R89" s="136"/>
    </row>
    <row r="90" s="121" customFormat="true" ht="16.5" hidden="false" customHeight="false" outlineLevel="0" collapsed="false">
      <c r="A90" s="168"/>
      <c r="B90" s="169"/>
      <c r="C90" s="116"/>
      <c r="D90" s="132" t="s">
        <v>88</v>
      </c>
      <c r="E90" s="137"/>
      <c r="F90" s="137"/>
      <c r="G90" s="137"/>
      <c r="H90" s="137"/>
      <c r="I90" s="137"/>
      <c r="J90" s="137"/>
      <c r="K90" s="137"/>
      <c r="L90" s="137"/>
      <c r="M90" s="137"/>
      <c r="N90" s="137"/>
      <c r="O90" s="137"/>
      <c r="P90" s="138"/>
      <c r="Q90" s="139" t="n">
        <f aca="false">SUM(E90:P90)</f>
        <v>0</v>
      </c>
      <c r="R90" s="136"/>
    </row>
    <row r="91" s="121" customFormat="true" ht="16.5" hidden="false" customHeight="false" outlineLevel="0" collapsed="false">
      <c r="A91" s="168"/>
      <c r="B91" s="168"/>
      <c r="C91" s="116"/>
      <c r="D91" s="132" t="s">
        <v>89</v>
      </c>
      <c r="E91" s="140" t="n">
        <f aca="false">IF(ISBLANK(E89),0,E89/E88*E90)</f>
        <v>0</v>
      </c>
      <c r="F91" s="140" t="n">
        <f aca="false">IF(ISBLANK(F89),0,F89/F88*F90)</f>
        <v>0</v>
      </c>
      <c r="G91" s="140" t="n">
        <f aca="false">IF(ISBLANK(G89),0,G89/G88*G90)</f>
        <v>0</v>
      </c>
      <c r="H91" s="140" t="n">
        <f aca="false">IF(ISBLANK(H89),0,H89/H88*H90)</f>
        <v>0</v>
      </c>
      <c r="I91" s="140" t="n">
        <f aca="false">IF(ISBLANK(I89),0,I89/I88*I90)</f>
        <v>0</v>
      </c>
      <c r="J91" s="140" t="n">
        <f aca="false">IF(ISBLANK(J89),0,J89/J88*J90)</f>
        <v>0</v>
      </c>
      <c r="K91" s="140" t="n">
        <f aca="false">IF(ISBLANK(K89),0,K89/K88*K90)</f>
        <v>0</v>
      </c>
      <c r="L91" s="140" t="n">
        <f aca="false">IF(ISBLANK(L89),0,L89/L88*L90)</f>
        <v>0</v>
      </c>
      <c r="M91" s="140" t="n">
        <v>0</v>
      </c>
      <c r="N91" s="140" t="n">
        <f aca="false">IF(ISBLANK(N89),0,N89/N88*N90)</f>
        <v>0</v>
      </c>
      <c r="O91" s="140" t="n">
        <f aca="false">IF(ISBLANK(O89),0,O89/O88*O90)</f>
        <v>0</v>
      </c>
      <c r="P91" s="141" t="n">
        <f aca="false">IF(ISBLANK(P89),0,P89/P88*P90)</f>
        <v>0</v>
      </c>
      <c r="Q91" s="139" t="n">
        <f aca="false">SUM(E91:P91)</f>
        <v>0</v>
      </c>
      <c r="R91" s="142"/>
    </row>
    <row r="92" s="121" customFormat="true" ht="16.5" hidden="false" customHeight="false" outlineLevel="0" collapsed="false">
      <c r="A92" s="168"/>
      <c r="B92" s="169"/>
      <c r="C92" s="116"/>
      <c r="D92" s="143" t="s">
        <v>90</v>
      </c>
      <c r="E92" s="137"/>
      <c r="F92" s="137"/>
      <c r="G92" s="137"/>
      <c r="H92" s="137"/>
      <c r="I92" s="137"/>
      <c r="J92" s="137"/>
      <c r="K92" s="137"/>
      <c r="L92" s="137"/>
      <c r="M92" s="137"/>
      <c r="N92" s="137"/>
      <c r="O92" s="137"/>
      <c r="P92" s="138"/>
      <c r="Q92" s="144" t="n">
        <f aca="false">SUM(E92:P92)</f>
        <v>0</v>
      </c>
      <c r="R92" s="136"/>
    </row>
    <row r="93" s="121" customFormat="true" ht="16.5" hidden="false" customHeight="false" outlineLevel="0" collapsed="false">
      <c r="A93" s="168"/>
      <c r="B93" s="169"/>
      <c r="C93" s="116"/>
      <c r="D93" s="145" t="s">
        <v>91</v>
      </c>
      <c r="E93" s="146"/>
      <c r="F93" s="146"/>
      <c r="G93" s="146"/>
      <c r="H93" s="146"/>
      <c r="I93" s="146"/>
      <c r="J93" s="146"/>
      <c r="K93" s="146"/>
      <c r="L93" s="146"/>
      <c r="M93" s="146"/>
      <c r="N93" s="146"/>
      <c r="O93" s="146"/>
      <c r="P93" s="147"/>
      <c r="Q93" s="144" t="n">
        <f aca="false">SUM(E93:P93)</f>
        <v>0</v>
      </c>
      <c r="R93" s="136"/>
    </row>
    <row r="94" s="121" customFormat="true" ht="16.5" hidden="false" customHeight="false" outlineLevel="0" collapsed="false">
      <c r="A94" s="168"/>
      <c r="B94" s="169"/>
      <c r="C94" s="116"/>
      <c r="D94" s="148" t="s">
        <v>92</v>
      </c>
      <c r="E94" s="149" t="n">
        <f aca="false">SUM(E88:E93)</f>
        <v>0</v>
      </c>
      <c r="F94" s="149" t="n">
        <f aca="false">SUM(F88:F93)</f>
        <v>0</v>
      </c>
      <c r="G94" s="149" t="n">
        <f aca="false">SUM(G88:G93)</f>
        <v>0</v>
      </c>
      <c r="H94" s="149" t="n">
        <f aca="false">SUM(H88:H93)</f>
        <v>0</v>
      </c>
      <c r="I94" s="149" t="n">
        <f aca="false">SUM(I88:I93)</f>
        <v>0</v>
      </c>
      <c r="J94" s="149" t="n">
        <f aca="false">SUM(J88:J93)</f>
        <v>0</v>
      </c>
      <c r="K94" s="149" t="n">
        <f aca="false">SUM(K88:K93)</f>
        <v>0</v>
      </c>
      <c r="L94" s="149" t="n">
        <f aca="false">SUM(L88:L93)</f>
        <v>0</v>
      </c>
      <c r="M94" s="149" t="n">
        <f aca="false">SUM(M88:M93)</f>
        <v>0</v>
      </c>
      <c r="N94" s="149" t="n">
        <f aca="false">SUM(N88:N93)</f>
        <v>0</v>
      </c>
      <c r="O94" s="149" t="n">
        <f aca="false">SUM(O88:O93)</f>
        <v>0</v>
      </c>
      <c r="P94" s="150" t="n">
        <f aca="false">SUM(P88:P93)</f>
        <v>0</v>
      </c>
      <c r="Q94" s="151" t="n">
        <f aca="false">SUM(Q88:Q93)</f>
        <v>0</v>
      </c>
      <c r="R94" s="136"/>
    </row>
    <row r="95" customFormat="false" ht="15" hidden="false" customHeight="false" outlineLevel="0" collapsed="false">
      <c r="A95" s="125"/>
      <c r="B95" s="116"/>
      <c r="C95" s="116"/>
      <c r="D95" s="116"/>
      <c r="E95" s="116"/>
      <c r="F95" s="116"/>
      <c r="G95" s="116"/>
      <c r="H95" s="116"/>
      <c r="I95" s="116"/>
      <c r="J95" s="116"/>
      <c r="K95" s="171"/>
      <c r="L95" s="116"/>
      <c r="M95" s="116"/>
      <c r="N95" s="116"/>
      <c r="O95" s="116"/>
      <c r="P95" s="116"/>
      <c r="Q95" s="116"/>
      <c r="R95" s="116"/>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row>
    <row r="96" customFormat="false" ht="15" hidden="false" customHeight="false" outlineLevel="0" collapsed="false">
      <c r="A96" s="116"/>
      <c r="B96" s="116"/>
      <c r="C96" s="116"/>
      <c r="D96" s="116"/>
      <c r="E96" s="116"/>
      <c r="F96" s="116"/>
      <c r="G96" s="116"/>
      <c r="H96" s="116"/>
      <c r="I96" s="116"/>
      <c r="J96" s="116"/>
      <c r="K96" s="171"/>
      <c r="L96" s="116"/>
      <c r="M96" s="116"/>
      <c r="N96" s="116"/>
      <c r="O96" s="116"/>
      <c r="P96" s="116"/>
      <c r="Q96" s="116"/>
      <c r="R96" s="116"/>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row>
    <row r="97" customFormat="false" ht="15.75" hidden="false" customHeight="false" outlineLevel="0" collapsed="false">
      <c r="A97" s="116"/>
      <c r="B97" s="116"/>
      <c r="C97" s="116"/>
      <c r="D97" s="116"/>
      <c r="E97" s="116"/>
      <c r="F97" s="116"/>
      <c r="G97" s="116"/>
      <c r="H97" s="116"/>
      <c r="I97" s="116"/>
      <c r="J97" s="116"/>
      <c r="K97" s="171"/>
      <c r="L97" s="116"/>
      <c r="M97" s="116"/>
      <c r="N97" s="116"/>
      <c r="O97" s="116"/>
      <c r="P97" s="116"/>
      <c r="Q97" s="116"/>
      <c r="R97" s="116"/>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row>
    <row r="98" customFormat="false" ht="16.5" hidden="false" customHeight="false" outlineLevel="0" collapsed="false">
      <c r="A98" s="172"/>
      <c r="B98" s="173" t="s">
        <v>94</v>
      </c>
      <c r="C98" s="116"/>
      <c r="D98" s="132" t="s">
        <v>86</v>
      </c>
      <c r="E98" s="137" t="n">
        <f aca="false">E88+E78+E68+E58+E48+E38+E28+E18+E9</f>
        <v>0</v>
      </c>
      <c r="F98" s="137" t="n">
        <f aca="false">F88+F78+F68+F58+F48+F38+F28+F18+F9</f>
        <v>0</v>
      </c>
      <c r="G98" s="137" t="n">
        <f aca="false">G88+G78+G68+G58+G48+G38+G28+G18+G9</f>
        <v>0</v>
      </c>
      <c r="H98" s="137" t="n">
        <f aca="false">H88+H78+H68+H58+H48+H38+H28+H18+H9</f>
        <v>0</v>
      </c>
      <c r="I98" s="137" t="n">
        <f aca="false">I88+I78+I68+I58+I48+I38+I28+I18+I9</f>
        <v>0</v>
      </c>
      <c r="J98" s="137" t="n">
        <f aca="false">J88+J78+J68+J58+J48+J38+J28+J18+J9</f>
        <v>0</v>
      </c>
      <c r="K98" s="137" t="n">
        <f aca="false">K88+K78+K68+K58+K48+K38+K28+K18+K9</f>
        <v>0</v>
      </c>
      <c r="L98" s="137" t="n">
        <f aca="false">L88+L78+L68+L58+L48+L38+L28+L18+L9</f>
        <v>0</v>
      </c>
      <c r="M98" s="137" t="n">
        <f aca="false">M88+M78+M68+M58+M48+M38+M28+M18+M9</f>
        <v>0</v>
      </c>
      <c r="N98" s="137" t="n">
        <f aca="false">N88+N78+N68+N58+N48+N38+N28+N18+N9</f>
        <v>0</v>
      </c>
      <c r="O98" s="137" t="n">
        <f aca="false">O88+O78+O68+O58+O48+O38+O28+O18+O9</f>
        <v>0</v>
      </c>
      <c r="P98" s="137" t="n">
        <f aca="false">P88+P78+P68+P58+P48+P38+P28+P18+P9</f>
        <v>0</v>
      </c>
      <c r="Q98" s="174" t="n">
        <f aca="false">Q9+Q18+Q28+Q38+Q48+Q58+Q68+Q78+Q88</f>
        <v>0</v>
      </c>
      <c r="R98" s="164"/>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row>
    <row r="99" customFormat="false" ht="15.75" hidden="false" customHeight="false" outlineLevel="0" collapsed="false">
      <c r="A99" s="121"/>
      <c r="B99" s="121"/>
      <c r="C99" s="116"/>
      <c r="D99" s="132" t="s">
        <v>87</v>
      </c>
      <c r="E99" s="137" t="n">
        <f aca="false">E89+E79+E69+E59+E49+E39+E29+E19+E10</f>
        <v>0</v>
      </c>
      <c r="F99" s="137" t="n">
        <f aca="false">F89+F79+F69+F59+F49+F39+F29+F19+F10</f>
        <v>0</v>
      </c>
      <c r="G99" s="137" t="n">
        <f aca="false">G89+G79+G69+G59+G49+G39+G29+G19+G10</f>
        <v>0</v>
      </c>
      <c r="H99" s="137" t="n">
        <f aca="false">H89+H79+H69+H59+H49+H39+H29+H19+H10</f>
        <v>0</v>
      </c>
      <c r="I99" s="137" t="n">
        <f aca="false">I89+I79+I69+I59+I49+I39+I29+I19+I10</f>
        <v>0</v>
      </c>
      <c r="J99" s="137" t="n">
        <f aca="false">J89+J79+J69+J59+J49+J39+J29+J19+J10</f>
        <v>0</v>
      </c>
      <c r="K99" s="137" t="n">
        <f aca="false">K89+K79+K69+K59+K49+K39+K29+K19+K10</f>
        <v>0</v>
      </c>
      <c r="L99" s="137" t="n">
        <f aca="false">L89+L79+L69+L59+L49+L39+L29+L19+L10</f>
        <v>0</v>
      </c>
      <c r="M99" s="137" t="n">
        <f aca="false">M89+M79+M69+M59+M49+M39+M29+M19+M10</f>
        <v>0</v>
      </c>
      <c r="N99" s="137" t="n">
        <f aca="false">N89+N79+N69+N59+N49+N39+N29+N19+N10</f>
        <v>0</v>
      </c>
      <c r="O99" s="137" t="n">
        <f aca="false">O89+O79+O69+O59+O49+O39+O29+O19+O10</f>
        <v>0</v>
      </c>
      <c r="P99" s="137" t="n">
        <f aca="false">P89+P79+P69+P59+P49+P39+P29+P19+P10</f>
        <v>0</v>
      </c>
      <c r="Q99" s="175" t="n">
        <f aca="false">Q10+Q19+Q29+Q39+Q49+Q59+Q69+Q79+Q89</f>
        <v>0</v>
      </c>
      <c r="R99" s="136"/>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row>
    <row r="100" customFormat="false" ht="16.5" hidden="false" customHeight="false" outlineLevel="0" collapsed="false">
      <c r="A100" s="168"/>
      <c r="B100" s="169"/>
      <c r="C100" s="116"/>
      <c r="D100" s="132" t="s">
        <v>88</v>
      </c>
      <c r="E100" s="137" t="n">
        <f aca="false">E90+E80+E70+E60+E50+E40+E30+E20+E11</f>
        <v>0</v>
      </c>
      <c r="F100" s="137" t="n">
        <f aca="false">F90+F80+F70+F60+F50+F40+F30+F20+F11</f>
        <v>0</v>
      </c>
      <c r="G100" s="137" t="n">
        <f aca="false">G90+G80+G70+G60+G50+G40+G30+G20+G11</f>
        <v>0</v>
      </c>
      <c r="H100" s="137" t="n">
        <f aca="false">H90+H80+H70+H60+H50+H40+H30+H20+H11</f>
        <v>0</v>
      </c>
      <c r="I100" s="137" t="n">
        <f aca="false">I90+I80+I70+I60+I50+I40+I30+I20+I11</f>
        <v>0</v>
      </c>
      <c r="J100" s="137" t="n">
        <f aca="false">J90+J80+J70+J60+J50+J40+J30+J20+J11</f>
        <v>0</v>
      </c>
      <c r="K100" s="137" t="n">
        <f aca="false">K90+K80+K70+K60+K50+K40+K30+K20+K11</f>
        <v>0</v>
      </c>
      <c r="L100" s="137" t="n">
        <f aca="false">L90+L80+L70+L60+L50+L40+L30+L20+L11</f>
        <v>0</v>
      </c>
      <c r="M100" s="137" t="n">
        <f aca="false">M90+M80+M70+M60+M50+M40+M30+M20+M11</f>
        <v>0</v>
      </c>
      <c r="N100" s="137" t="n">
        <f aca="false">N90+N80+N70+N60+N50+N40+N30+N20+N11</f>
        <v>0</v>
      </c>
      <c r="O100" s="137" t="n">
        <f aca="false">O90+O80+O70+O60+O50+O40+O30+O20+O11</f>
        <v>0</v>
      </c>
      <c r="P100" s="137" t="n">
        <f aca="false">P90+P80+P70+P60+P50+P40+P30+P20+P11</f>
        <v>0</v>
      </c>
      <c r="Q100" s="175" t="n">
        <f aca="false">Q11+Q20+Q30+Q40+Q50+Q60+Q70+Q80+Q90</f>
        <v>0</v>
      </c>
      <c r="R100" s="136"/>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row>
    <row r="101" customFormat="false" ht="16.5" hidden="false" customHeight="false" outlineLevel="0" collapsed="false">
      <c r="A101" s="168"/>
      <c r="B101" s="168"/>
      <c r="C101" s="116"/>
      <c r="D101" s="132" t="s">
        <v>89</v>
      </c>
      <c r="E101" s="137" t="n">
        <f aca="false">E91+E81+E71+E61+E51+E41+E31+E21+E12</f>
        <v>0</v>
      </c>
      <c r="F101" s="137" t="n">
        <f aca="false">F91+F81+F71+F61+F51+F41+F31+F21+F12</f>
        <v>0</v>
      </c>
      <c r="G101" s="137" t="n">
        <f aca="false">G91+G81+G71+G61+G51+G41+G31+G21+G12</f>
        <v>0</v>
      </c>
      <c r="H101" s="137" t="n">
        <f aca="false">H91+H81+H71+H61+H51+H41+H31+H21+H12</f>
        <v>0</v>
      </c>
      <c r="I101" s="137" t="n">
        <f aca="false">I91+I81+I71+I61+I51+I41+I31+I21+I12</f>
        <v>0</v>
      </c>
      <c r="J101" s="137" t="n">
        <f aca="false">J91+J81+J71+J61+J51+J41+J31+J21+J12</f>
        <v>0</v>
      </c>
      <c r="K101" s="137" t="n">
        <f aca="false">K91+K81+K71+K61+K51+K41+K31+K21+K12</f>
        <v>0</v>
      </c>
      <c r="L101" s="137" t="n">
        <f aca="false">L91+L81+L71+L61+L51+L41+L31+L21+L12</f>
        <v>0</v>
      </c>
      <c r="M101" s="137" t="n">
        <f aca="false">M91+M81+M71+M61+M51+M41+M31+M21+M12</f>
        <v>0</v>
      </c>
      <c r="N101" s="137" t="n">
        <f aca="false">N91+N81+N71+N61+N51+N41+N31+N21+N12</f>
        <v>0</v>
      </c>
      <c r="O101" s="137" t="n">
        <f aca="false">O91+O81+O71+O61+O51+O41+O31+O21+O12</f>
        <v>0</v>
      </c>
      <c r="P101" s="137" t="n">
        <f aca="false">P91+P81+P71+P61+P51+P41+P31+P21+P12</f>
        <v>0</v>
      </c>
      <c r="Q101" s="175" t="n">
        <f aca="false">Q12+Q21+Q31+Q41+Q51+Q61+Q71+Q81+Q91</f>
        <v>0</v>
      </c>
      <c r="R101" s="142"/>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row>
    <row r="102" customFormat="false" ht="16.5" hidden="false" customHeight="false" outlineLevel="0" collapsed="false">
      <c r="A102" s="168"/>
      <c r="B102" s="169"/>
      <c r="C102" s="116"/>
      <c r="D102" s="143" t="s">
        <v>90</v>
      </c>
      <c r="E102" s="137" t="n">
        <f aca="false">E92+E82+E72+E62+E52+E42+E32+E22+E13</f>
        <v>0</v>
      </c>
      <c r="F102" s="137" t="n">
        <f aca="false">F92+F82+F72+F62+F52+F42+F32+F22+F13</f>
        <v>0</v>
      </c>
      <c r="G102" s="137" t="n">
        <f aca="false">G92+G82+G72+G62+G52+G42+G32+G22+G13</f>
        <v>0</v>
      </c>
      <c r="H102" s="137" t="n">
        <f aca="false">H92+H82+H72+H62+H52+H42+H32+H22+H13</f>
        <v>0</v>
      </c>
      <c r="I102" s="137" t="n">
        <f aca="false">I92+I82+I72+I62+I52+I42+I32+I22+I13</f>
        <v>0</v>
      </c>
      <c r="J102" s="137" t="n">
        <f aca="false">J92+J82+J72+J62+J52+J42+J32+J22+J13</f>
        <v>0</v>
      </c>
      <c r="K102" s="137" t="n">
        <f aca="false">K92+K82+K72+K62+K52+K42+K32+K22+K13</f>
        <v>0</v>
      </c>
      <c r="L102" s="137" t="n">
        <f aca="false">L92+L82+L72+L62+L52+L42+L32+L22+L13</f>
        <v>0</v>
      </c>
      <c r="M102" s="137" t="n">
        <f aca="false">M92+M82+M72+M62+M52+M42+M32+M22+M13</f>
        <v>0</v>
      </c>
      <c r="N102" s="137" t="n">
        <f aca="false">N92+N82+N72+N62+N52+N42+N32+N22+N13</f>
        <v>0</v>
      </c>
      <c r="O102" s="137" t="n">
        <f aca="false">O92+O82+O72+O62+O52+O42+O32+O22+O13</f>
        <v>0</v>
      </c>
      <c r="P102" s="137" t="n">
        <f aca="false">P92+P82+P72+P62+P52+P42+P32+P22+P13</f>
        <v>0</v>
      </c>
      <c r="Q102" s="175" t="n">
        <f aca="false">Q13+Q22+Q32+Q42+Q52+Q62+Q72+Q82+Q92</f>
        <v>0</v>
      </c>
      <c r="R102" s="136"/>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row>
    <row r="103" customFormat="false" ht="16.5" hidden="false" customHeight="false" outlineLevel="0" collapsed="false">
      <c r="A103" s="168"/>
      <c r="B103" s="169"/>
      <c r="C103" s="116"/>
      <c r="D103" s="145" t="s">
        <v>91</v>
      </c>
      <c r="E103" s="176" t="n">
        <f aca="false">E93+E83+E73+E63+E53+E43+E33+E23+E14</f>
        <v>0</v>
      </c>
      <c r="F103" s="176" t="n">
        <f aca="false">F93+F83+F73+F63+F53+F43+F33+F23+F14</f>
        <v>0</v>
      </c>
      <c r="G103" s="176" t="n">
        <f aca="false">G93+G83+G73+G63+G53+G43+G33+G23+G14</f>
        <v>0</v>
      </c>
      <c r="H103" s="176" t="n">
        <f aca="false">H93+H83+H73+H63+H53+H43+H33+H23+H14</f>
        <v>0</v>
      </c>
      <c r="I103" s="176" t="n">
        <f aca="false">I93+I83+I73+I63+I53+I43+I33+I23+I14</f>
        <v>0</v>
      </c>
      <c r="J103" s="176" t="n">
        <f aca="false">J93+J83+J73+J63+J53+J43+J33+J23+J14</f>
        <v>0</v>
      </c>
      <c r="K103" s="176" t="n">
        <f aca="false">K93+K83+K73+K63+K53+K43+K33+K23+K14</f>
        <v>0</v>
      </c>
      <c r="L103" s="176" t="n">
        <f aca="false">L93+L83+L73+L63+L53+L43+L33+L23+L14</f>
        <v>0</v>
      </c>
      <c r="M103" s="176" t="n">
        <f aca="false">M93+M83+M73+M63+M53+M43+M33+M23+M14</f>
        <v>0</v>
      </c>
      <c r="N103" s="176" t="n">
        <f aca="false">N93+N83+N73+N63+N53+N43+N33+N23+N14</f>
        <v>0</v>
      </c>
      <c r="O103" s="176" t="n">
        <f aca="false">O93+O83+O73+O63+O53+O43+O33+O23+O14</f>
        <v>0</v>
      </c>
      <c r="P103" s="177" t="n">
        <f aca="false">P93+P83+P73+P63+P53+P43+P33+P23+P14</f>
        <v>0</v>
      </c>
      <c r="Q103" s="175" t="n">
        <f aca="false">Q14+Q23+Q33+Q43+Q53+Q63+Q73+Q83+Q93</f>
        <v>0</v>
      </c>
      <c r="R103" s="136"/>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row>
    <row r="104" customFormat="false" ht="15.75" hidden="false" customHeight="false" outlineLevel="0" collapsed="false">
      <c r="A104" s="178"/>
      <c r="B104" s="179"/>
      <c r="C104" s="116"/>
      <c r="D104" s="180" t="s">
        <v>92</v>
      </c>
      <c r="E104" s="181" t="n">
        <f aca="false">E94+E84+E74+E64+E54+E44+E34+E24+E15</f>
        <v>0</v>
      </c>
      <c r="F104" s="181" t="n">
        <f aca="false">F94+F84+F74+F64+F54+F44+F34+F24+F15</f>
        <v>0</v>
      </c>
      <c r="G104" s="181" t="n">
        <f aca="false">G94+G84+G74+G64+G54+G44+G34+G24+G15</f>
        <v>0</v>
      </c>
      <c r="H104" s="181" t="n">
        <f aca="false">H94+H84+H74+H64+H54+H44+H34+H24+H15</f>
        <v>0</v>
      </c>
      <c r="I104" s="181" t="n">
        <f aca="false">I94+I84+I74+I64+I54+I44+I34+I24+I15</f>
        <v>0</v>
      </c>
      <c r="J104" s="181" t="n">
        <f aca="false">J94+J84+J74+J64+J54+J44+J34+J24+J15</f>
        <v>0</v>
      </c>
      <c r="K104" s="181" t="n">
        <f aca="false">K94+K84+K74+K64+K54+K44+K34+K24+K15</f>
        <v>0</v>
      </c>
      <c r="L104" s="181" t="n">
        <f aca="false">L94+L84+L74+L64+L54+L44+L34+L24+L15</f>
        <v>0</v>
      </c>
      <c r="M104" s="181" t="n">
        <f aca="false">M94+M84+M74+M64+M54+M44+M34+M24+M15</f>
        <v>0</v>
      </c>
      <c r="N104" s="181" t="n">
        <f aca="false">N94+N84+N74+N64+N54+N44+N34+N24+N15</f>
        <v>0</v>
      </c>
      <c r="O104" s="181" t="n">
        <f aca="false">O94+O84+O74+O64+O54+O44+O34+O24+O15</f>
        <v>0</v>
      </c>
      <c r="P104" s="181" t="n">
        <f aca="false">P94+P84+P74+P64+P54+P44+P34+P24+P15</f>
        <v>0</v>
      </c>
      <c r="Q104" s="182" t="n">
        <f aca="false">SUM(Q98:Q103)</f>
        <v>0</v>
      </c>
      <c r="R104" s="136"/>
      <c r="S104" s="121"/>
      <c r="T104" s="183"/>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row>
    <row r="105" customFormat="false" ht="15" hidden="false" customHeight="false" outlineLevel="0" collapsed="false">
      <c r="A105" s="116"/>
      <c r="B105" s="116"/>
      <c r="C105" s="116"/>
      <c r="D105" s="116"/>
      <c r="E105" s="116"/>
      <c r="F105" s="116"/>
      <c r="G105" s="116"/>
      <c r="H105" s="116"/>
      <c r="I105" s="116"/>
      <c r="J105" s="116"/>
      <c r="K105" s="171"/>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21"/>
      <c r="AH105" s="121"/>
      <c r="AI105" s="121"/>
      <c r="AJ105" s="121"/>
      <c r="AK105" s="121"/>
      <c r="AL105" s="121"/>
      <c r="AM105" s="121"/>
      <c r="AN105" s="121"/>
      <c r="AO105" s="121"/>
      <c r="AP105" s="121"/>
      <c r="AQ105" s="121"/>
      <c r="AR105" s="121"/>
      <c r="AS105" s="121"/>
    </row>
    <row r="106" customFormat="false" ht="15" hidden="false" customHeight="false" outlineLevel="0" collapsed="false">
      <c r="A106" s="116"/>
      <c r="B106" s="116"/>
      <c r="C106" s="116"/>
      <c r="D106" s="116"/>
      <c r="E106" s="116"/>
      <c r="F106" s="116"/>
      <c r="G106" s="116"/>
      <c r="H106" s="116"/>
      <c r="I106" s="116"/>
      <c r="J106" s="116"/>
      <c r="K106" s="171"/>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21"/>
      <c r="AH106" s="121"/>
      <c r="AI106" s="121"/>
      <c r="AJ106" s="121"/>
      <c r="AK106" s="121"/>
      <c r="AL106" s="121"/>
      <c r="AM106" s="121"/>
      <c r="AN106" s="121"/>
      <c r="AO106" s="121"/>
      <c r="AP106" s="121"/>
      <c r="AQ106" s="121"/>
      <c r="AR106" s="121"/>
      <c r="AS106" s="121"/>
    </row>
    <row r="107" customFormat="false" ht="12.75" hidden="false" customHeight="false" outlineLevel="0" collapsed="false">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row>
    <row r="108" customFormat="false" ht="12.75" hidden="false" customHeight="false" outlineLevel="0" collapsed="false">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row>
    <row r="109" customFormat="false" ht="12.75" hidden="false" customHeight="false" outlineLevel="0" collapsed="false">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row>
    <row r="110" customFormat="false" ht="12.75" hidden="false" customHeight="false" outlineLevel="0" collapsed="false">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row>
    <row r="111" customFormat="false" ht="12.75" hidden="false" customHeight="false" outlineLevel="0" collapsed="false">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row>
    <row r="112" customFormat="false" ht="12.75" hidden="false" customHeight="false" outlineLevel="0" collapsed="false">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row>
    <row r="113" customFormat="false" ht="12.75" hidden="false" customHeight="false" outlineLevel="0" collapsed="false">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row>
    <row r="114" customFormat="false" ht="12.75" hidden="false" customHeight="false" outlineLevel="0" collapsed="false">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row>
    <row r="115" customFormat="false" ht="12.75" hidden="false" customHeight="false" outlineLevel="0" collapsed="false">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row>
  </sheetData>
  <mergeCells count="14">
    <mergeCell ref="A1:Q1"/>
    <mergeCell ref="A2:Q2"/>
    <mergeCell ref="A3:Q3"/>
    <mergeCell ref="A4:B4"/>
    <mergeCell ref="E4:P4"/>
    <mergeCell ref="E8:P8"/>
    <mergeCell ref="E17:P17"/>
    <mergeCell ref="E27:P27"/>
    <mergeCell ref="E37:P37"/>
    <mergeCell ref="E47:P47"/>
    <mergeCell ref="E57:P57"/>
    <mergeCell ref="E67:P67"/>
    <mergeCell ref="E77:P77"/>
    <mergeCell ref="E87:P87"/>
  </mergeCells>
  <conditionalFormatting sqref="E12:Q12 Q10:Q11">
    <cfRule type="cellIs" priority="2" operator="equal" aboveAverage="0" equalAverage="0" bottom="0" percent="0" rank="0" text="" dxfId="0">
      <formula>0</formula>
    </cfRule>
  </conditionalFormatting>
  <conditionalFormatting sqref="E12:Q12 E10:P10 Q10:Q11">
    <cfRule type="cellIs" priority="3" operator="lessThan" aboveAverage="0" equalAverage="0" bottom="0" percent="0" rank="0" text="" dxfId="1">
      <formula>0</formula>
    </cfRule>
  </conditionalFormatting>
  <conditionalFormatting sqref="Q9">
    <cfRule type="cellIs" priority="4" operator="equal" aboveAverage="0" equalAverage="0" bottom="0" percent="0" rank="0" text="" dxfId="2">
      <formula>0</formula>
    </cfRule>
  </conditionalFormatting>
  <conditionalFormatting sqref="Q9">
    <cfRule type="cellIs" priority="5" operator="lessThan" aboveAverage="0" equalAverage="0" bottom="0" percent="0" rank="0" text="" dxfId="3">
      <formula>0</formula>
    </cfRule>
  </conditionalFormatting>
  <conditionalFormatting sqref="E21:Q21 Q19:Q20">
    <cfRule type="cellIs" priority="6" operator="equal" aboveAverage="0" equalAverage="0" bottom="0" percent="0" rank="0" text="" dxfId="4">
      <formula>0</formula>
    </cfRule>
  </conditionalFormatting>
  <conditionalFormatting sqref="E21:Q21 E19:P19 Q19:Q20">
    <cfRule type="cellIs" priority="7" operator="lessThan" aboveAverage="0" equalAverage="0" bottom="0" percent="0" rank="0" text="" dxfId="5">
      <formula>0</formula>
    </cfRule>
  </conditionalFormatting>
  <conditionalFormatting sqref="Q18">
    <cfRule type="cellIs" priority="8" operator="equal" aboveAverage="0" equalAverage="0" bottom="0" percent="0" rank="0" text="" dxfId="6">
      <formula>0</formula>
    </cfRule>
  </conditionalFormatting>
  <conditionalFormatting sqref="Q18">
    <cfRule type="cellIs" priority="9" operator="lessThan" aboveAverage="0" equalAverage="0" bottom="0" percent="0" rank="0" text="" dxfId="7">
      <formula>0</formula>
    </cfRule>
  </conditionalFormatting>
  <conditionalFormatting sqref="E91:Q91 Q89:Q90">
    <cfRule type="cellIs" priority="10" operator="equal" aboveAverage="0" equalAverage="0" bottom="0" percent="0" rank="0" text="" dxfId="8">
      <formula>0</formula>
    </cfRule>
  </conditionalFormatting>
  <conditionalFormatting sqref="E91:Q91 E89:P89 Q89:Q90">
    <cfRule type="cellIs" priority="11" operator="lessThan" aboveAverage="0" equalAverage="0" bottom="0" percent="0" rank="0" text="" dxfId="9">
      <formula>0</formula>
    </cfRule>
  </conditionalFormatting>
  <conditionalFormatting sqref="Q88">
    <cfRule type="cellIs" priority="12" operator="equal" aboveAverage="0" equalAverage="0" bottom="0" percent="0" rank="0" text="" dxfId="10">
      <formula>0</formula>
    </cfRule>
  </conditionalFormatting>
  <conditionalFormatting sqref="Q88">
    <cfRule type="cellIs" priority="13" operator="lessThan" aboveAverage="0" equalAverage="0" bottom="0" percent="0" rank="0" text="" dxfId="11">
      <formula>0</formula>
    </cfRule>
  </conditionalFormatting>
  <conditionalFormatting sqref="E31:Q31 Q29:Q30">
    <cfRule type="cellIs" priority="14" operator="equal" aboveAverage="0" equalAverage="0" bottom="0" percent="0" rank="0" text="" dxfId="12">
      <formula>0</formula>
    </cfRule>
  </conditionalFormatting>
  <conditionalFormatting sqref="E31:Q31 E29:P29 Q29:Q30">
    <cfRule type="cellIs" priority="15" operator="lessThan" aboveAverage="0" equalAverage="0" bottom="0" percent="0" rank="0" text="" dxfId="13">
      <formula>0</formula>
    </cfRule>
  </conditionalFormatting>
  <conditionalFormatting sqref="Q28">
    <cfRule type="cellIs" priority="16" operator="equal" aboveAverage="0" equalAverage="0" bottom="0" percent="0" rank="0" text="" dxfId="14">
      <formula>0</formula>
    </cfRule>
  </conditionalFormatting>
  <conditionalFormatting sqref="Q28">
    <cfRule type="cellIs" priority="17" operator="lessThan" aboveAverage="0" equalAverage="0" bottom="0" percent="0" rank="0" text="" dxfId="15">
      <formula>0</formula>
    </cfRule>
  </conditionalFormatting>
  <conditionalFormatting sqref="E41:Q41 Q39:Q40">
    <cfRule type="cellIs" priority="18" operator="equal" aboveAverage="0" equalAverage="0" bottom="0" percent="0" rank="0" text="" dxfId="16">
      <formula>0</formula>
    </cfRule>
  </conditionalFormatting>
  <conditionalFormatting sqref="E41:Q41 E39:P39 Q39:Q40">
    <cfRule type="cellIs" priority="19" operator="lessThan" aboveAverage="0" equalAverage="0" bottom="0" percent="0" rank="0" text="" dxfId="17">
      <formula>0</formula>
    </cfRule>
  </conditionalFormatting>
  <conditionalFormatting sqref="Q38">
    <cfRule type="cellIs" priority="20" operator="equal" aboveAverage="0" equalAverage="0" bottom="0" percent="0" rank="0" text="" dxfId="18">
      <formula>0</formula>
    </cfRule>
  </conditionalFormatting>
  <conditionalFormatting sqref="Q38">
    <cfRule type="cellIs" priority="21" operator="lessThan" aboveAverage="0" equalAverage="0" bottom="0" percent="0" rank="0" text="" dxfId="19">
      <formula>0</formula>
    </cfRule>
  </conditionalFormatting>
  <conditionalFormatting sqref="E51:Q51 Q49:Q50">
    <cfRule type="cellIs" priority="22" operator="equal" aboveAverage="0" equalAverage="0" bottom="0" percent="0" rank="0" text="" dxfId="20">
      <formula>0</formula>
    </cfRule>
  </conditionalFormatting>
  <conditionalFormatting sqref="E51:Q51 E49:P49 Q49:Q50">
    <cfRule type="cellIs" priority="23" operator="lessThan" aboveAverage="0" equalAverage="0" bottom="0" percent="0" rank="0" text="" dxfId="21">
      <formula>0</formula>
    </cfRule>
  </conditionalFormatting>
  <conditionalFormatting sqref="Q48">
    <cfRule type="cellIs" priority="24" operator="equal" aboveAverage="0" equalAverage="0" bottom="0" percent="0" rank="0" text="" dxfId="22">
      <formula>0</formula>
    </cfRule>
  </conditionalFormatting>
  <conditionalFormatting sqref="Q48">
    <cfRule type="cellIs" priority="25" operator="lessThan" aboveAverage="0" equalAverage="0" bottom="0" percent="0" rank="0" text="" dxfId="23">
      <formula>0</formula>
    </cfRule>
  </conditionalFormatting>
  <conditionalFormatting sqref="E61:Q61 Q59:Q60">
    <cfRule type="cellIs" priority="26" operator="equal" aboveAverage="0" equalAverage="0" bottom="0" percent="0" rank="0" text="" dxfId="24">
      <formula>0</formula>
    </cfRule>
  </conditionalFormatting>
  <conditionalFormatting sqref="E61:Q61 E59:P59 Q59:Q60">
    <cfRule type="cellIs" priority="27" operator="lessThan" aboveAverage="0" equalAverage="0" bottom="0" percent="0" rank="0" text="" dxfId="25">
      <formula>0</formula>
    </cfRule>
  </conditionalFormatting>
  <conditionalFormatting sqref="Q58">
    <cfRule type="cellIs" priority="28" operator="equal" aboveAverage="0" equalAverage="0" bottom="0" percent="0" rank="0" text="" dxfId="26">
      <formula>0</formula>
    </cfRule>
  </conditionalFormatting>
  <conditionalFormatting sqref="Q58">
    <cfRule type="cellIs" priority="29" operator="lessThan" aboveAverage="0" equalAverage="0" bottom="0" percent="0" rank="0" text="" dxfId="27">
      <formula>0</formula>
    </cfRule>
  </conditionalFormatting>
  <conditionalFormatting sqref="E71:Q71 Q69:Q70">
    <cfRule type="cellIs" priority="30" operator="equal" aboveAverage="0" equalAverage="0" bottom="0" percent="0" rank="0" text="" dxfId="28">
      <formula>0</formula>
    </cfRule>
  </conditionalFormatting>
  <conditionalFormatting sqref="E71:Q71 E69:P69 Q69:Q70">
    <cfRule type="cellIs" priority="31" operator="lessThan" aboveAverage="0" equalAverage="0" bottom="0" percent="0" rank="0" text="" dxfId="29">
      <formula>0</formula>
    </cfRule>
  </conditionalFormatting>
  <conditionalFormatting sqref="Q68">
    <cfRule type="cellIs" priority="32" operator="equal" aboveAverage="0" equalAverage="0" bottom="0" percent="0" rank="0" text="" dxfId="30">
      <formula>0</formula>
    </cfRule>
  </conditionalFormatting>
  <conditionalFormatting sqref="Q68">
    <cfRule type="cellIs" priority="33" operator="lessThan" aboveAverage="0" equalAverage="0" bottom="0" percent="0" rank="0" text="" dxfId="31">
      <formula>0</formula>
    </cfRule>
  </conditionalFormatting>
  <conditionalFormatting sqref="E81:Q81 Q79:Q80">
    <cfRule type="cellIs" priority="34" operator="equal" aboveAverage="0" equalAverage="0" bottom="0" percent="0" rank="0" text="" dxfId="32">
      <formula>0</formula>
    </cfRule>
  </conditionalFormatting>
  <conditionalFormatting sqref="E81:Q81 E79:P79 Q79:Q80">
    <cfRule type="cellIs" priority="35" operator="lessThan" aboveAverage="0" equalAverage="0" bottom="0" percent="0" rank="0" text="" dxfId="33">
      <formula>0</formula>
    </cfRule>
  </conditionalFormatting>
  <conditionalFormatting sqref="Q78">
    <cfRule type="cellIs" priority="36" operator="equal" aboveAverage="0" equalAverage="0" bottom="0" percent="0" rank="0" text="" dxfId="34">
      <formula>0</formula>
    </cfRule>
  </conditionalFormatting>
  <conditionalFormatting sqref="Q78">
    <cfRule type="cellIs" priority="37" operator="lessThan" aboveAverage="0" equalAverage="0" bottom="0" percent="0" rank="0" text="" dxfId="35">
      <formula>0</formula>
    </cfRule>
  </conditionalFormatting>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CD5B5"/>
    <pageSetUpPr fitToPage="true"/>
  </sheetPr>
  <dimension ref="A1:AV49"/>
  <sheetViews>
    <sheetView showFormulas="false" showGridLines="true" showRowColHeaders="true" showZeros="true" rightToLeft="false" tabSelected="false" showOutlineSymbols="true" defaultGridColor="true" view="normal" topLeftCell="A17" colorId="64" zoomScale="85" zoomScaleNormal="85" zoomScalePageLayoutView="100" workbookViewId="0">
      <selection pane="topLeft" activeCell="A42" activeCellId="0" sqref="A42"/>
    </sheetView>
  </sheetViews>
  <sheetFormatPr defaultColWidth="10.4609375" defaultRowHeight="15" zeroHeight="false" outlineLevelRow="0" outlineLevelCol="0"/>
  <cols>
    <col collapsed="false" customWidth="true" hidden="false" outlineLevel="0" max="4" min="4" style="0" width="3.71"/>
    <col collapsed="false" customWidth="true" hidden="false" outlineLevel="0" max="6" min="5" style="0" width="11.14"/>
    <col collapsed="false" customWidth="true" hidden="false" outlineLevel="0" max="7" min="7" style="0" width="11.42"/>
    <col collapsed="false" customWidth="true" hidden="false" outlineLevel="0" max="8" min="8" style="0" width="2.71"/>
    <col collapsed="false" customWidth="true" hidden="false" outlineLevel="0" max="10" min="9" style="0" width="13.7"/>
    <col collapsed="false" customWidth="true" hidden="false" outlineLevel="0" max="11" min="11" style="0" width="13.43"/>
    <col collapsed="false" customWidth="true" hidden="false" outlineLevel="0" max="12" min="12" style="0" width="11.71"/>
    <col collapsed="false" customWidth="true" hidden="false" outlineLevel="0" max="13" min="13" style="0" width="9.71"/>
    <col collapsed="false" customWidth="true" hidden="false" outlineLevel="0" max="14" min="14" style="0" width="14.15"/>
    <col collapsed="false" customWidth="true" hidden="false" outlineLevel="0" max="15" min="15" style="0" width="9.71"/>
    <col collapsed="false" customWidth="true" hidden="false" outlineLevel="0" max="16" min="16" style="0" width="8.71"/>
    <col collapsed="false" customWidth="true" hidden="false" outlineLevel="0" max="19" min="17" style="0" width="10.71"/>
    <col collapsed="false" customWidth="true" hidden="false" outlineLevel="0" max="20" min="20" style="0" width="11.29"/>
    <col collapsed="false" customWidth="true" hidden="false" outlineLevel="0" max="21" min="21" style="0" width="2"/>
    <col collapsed="false" customWidth="true" hidden="false" outlineLevel="0" max="22" min="22" style="0" width="13.14"/>
    <col collapsed="false" customWidth="true" hidden="false" outlineLevel="0" max="23" min="23" style="0" width="14.57"/>
    <col collapsed="false" customWidth="true" hidden="false" outlineLevel="0" max="24" min="24" style="0" width="2.14"/>
    <col collapsed="false" customWidth="true" hidden="false" outlineLevel="0" max="25" min="25" style="0" width="14.28"/>
  </cols>
  <sheetData>
    <row r="1" s="185" customFormat="true" ht="117" hidden="false" customHeight="true" outlineLevel="0" collapsed="false">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84"/>
      <c r="AA1" s="184"/>
      <c r="AB1" s="184"/>
      <c r="AC1" s="184"/>
      <c r="AD1" s="184"/>
    </row>
    <row r="2" s="185" customFormat="true" ht="15" hidden="false" customHeight="false" outlineLevel="0" collapsed="false">
      <c r="A2" s="186"/>
      <c r="B2" s="186"/>
      <c r="C2" s="186"/>
      <c r="D2" s="186"/>
      <c r="E2" s="186"/>
      <c r="F2" s="186"/>
      <c r="G2" s="186"/>
      <c r="H2" s="186"/>
      <c r="I2" s="186"/>
      <c r="J2" s="186"/>
      <c r="K2" s="186"/>
      <c r="L2" s="186"/>
      <c r="M2" s="187"/>
      <c r="N2" s="187"/>
      <c r="O2" s="184"/>
      <c r="P2" s="184"/>
      <c r="Q2" s="184"/>
      <c r="R2" s="184"/>
      <c r="S2" s="184"/>
      <c r="T2" s="184"/>
      <c r="U2" s="184"/>
      <c r="V2" s="184"/>
      <c r="W2" s="184"/>
      <c r="X2" s="184"/>
      <c r="Y2" s="184"/>
      <c r="Z2" s="184"/>
      <c r="AA2" s="184"/>
      <c r="AB2" s="184"/>
      <c r="AC2" s="184"/>
      <c r="AD2" s="184"/>
      <c r="AE2" s="184"/>
      <c r="AF2" s="184"/>
      <c r="AG2" s="184"/>
      <c r="AH2" s="184"/>
    </row>
    <row r="3" s="185" customFormat="true" ht="15" hidden="false" customHeight="true" outlineLevel="0" collapsed="false">
      <c r="A3" s="188" t="s">
        <v>95</v>
      </c>
      <c r="B3" s="188"/>
      <c r="C3" s="188"/>
      <c r="D3" s="188"/>
      <c r="E3" s="188"/>
      <c r="F3" s="188"/>
      <c r="G3" s="188"/>
      <c r="H3" s="188"/>
      <c r="I3" s="188"/>
      <c r="J3" s="188"/>
      <c r="K3" s="188"/>
      <c r="L3" s="188"/>
      <c r="M3" s="188"/>
      <c r="N3" s="188"/>
      <c r="O3" s="188"/>
      <c r="P3" s="188"/>
      <c r="Q3" s="188"/>
      <c r="R3" s="188"/>
      <c r="S3" s="188"/>
      <c r="T3" s="188"/>
      <c r="U3" s="188"/>
      <c r="V3" s="188"/>
      <c r="W3" s="188"/>
      <c r="X3" s="188"/>
      <c r="Y3" s="188"/>
      <c r="Z3" s="184"/>
      <c r="AA3" s="184"/>
      <c r="AB3" s="184"/>
      <c r="AC3" s="184"/>
      <c r="AD3" s="184"/>
      <c r="AE3" s="184"/>
      <c r="AF3" s="184"/>
      <c r="AG3" s="184"/>
      <c r="AH3" s="184"/>
    </row>
    <row r="4" s="185" customFormat="true" ht="15" hidden="false" customHeight="false" outlineLevel="0" collapsed="false">
      <c r="A4" s="186"/>
      <c r="B4" s="186"/>
      <c r="C4" s="186"/>
      <c r="D4" s="186"/>
      <c r="E4" s="186"/>
      <c r="F4" s="186"/>
      <c r="G4" s="186"/>
      <c r="H4" s="186"/>
      <c r="I4" s="186"/>
      <c r="J4" s="186"/>
      <c r="K4" s="186"/>
      <c r="L4" s="186"/>
      <c r="M4" s="187"/>
      <c r="N4" s="187"/>
      <c r="O4" s="184"/>
      <c r="P4" s="184"/>
      <c r="Q4" s="184"/>
      <c r="R4" s="184"/>
      <c r="S4" s="184"/>
      <c r="T4" s="184"/>
      <c r="U4" s="184"/>
      <c r="V4" s="184"/>
      <c r="W4" s="184"/>
      <c r="X4" s="184"/>
      <c r="Y4" s="184"/>
      <c r="Z4" s="184"/>
      <c r="AA4" s="184"/>
      <c r="AB4" s="184"/>
      <c r="AC4" s="184"/>
      <c r="AD4" s="184"/>
      <c r="AE4" s="184"/>
      <c r="AF4" s="184"/>
      <c r="AG4" s="184"/>
      <c r="AH4" s="184"/>
    </row>
    <row r="5" s="185" customFormat="true" ht="15" hidden="false" customHeight="false" outlineLevel="0" collapsed="false">
      <c r="A5" s="186"/>
      <c r="B5" s="186"/>
      <c r="C5" s="186"/>
      <c r="D5" s="186"/>
      <c r="E5" s="186"/>
      <c r="F5" s="186"/>
      <c r="G5" s="186"/>
      <c r="H5" s="186"/>
      <c r="I5" s="186"/>
      <c r="J5" s="186"/>
      <c r="K5" s="186"/>
      <c r="L5" s="186"/>
      <c r="M5" s="187"/>
      <c r="N5" s="187"/>
      <c r="O5" s="184"/>
      <c r="P5" s="184"/>
      <c r="Q5" s="184"/>
      <c r="R5" s="184"/>
      <c r="S5" s="184"/>
      <c r="T5" s="184"/>
      <c r="U5" s="184"/>
      <c r="V5" s="184"/>
      <c r="W5" s="184"/>
      <c r="X5" s="184"/>
      <c r="Y5" s="184"/>
      <c r="Z5" s="184"/>
      <c r="AA5" s="184"/>
      <c r="AB5" s="184"/>
      <c r="AC5" s="184"/>
      <c r="AD5" s="184"/>
      <c r="AE5" s="184"/>
      <c r="AF5" s="184"/>
      <c r="AG5" s="184"/>
      <c r="AH5" s="184"/>
    </row>
    <row r="6" customFormat="false" ht="15" hidden="false" customHeight="false" outlineLevel="0" collapsed="false">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row>
    <row r="7" customFormat="false" ht="15" hidden="false" customHeight="false" outlineLevel="0" collapsed="false">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row>
    <row r="8" customFormat="false" ht="15" hidden="false" customHeight="false" outlineLevel="0" collapsed="false">
      <c r="A8" s="189"/>
      <c r="B8" s="190"/>
      <c r="C8" s="191"/>
      <c r="D8" s="191"/>
      <c r="E8" s="191"/>
      <c r="F8" s="191"/>
      <c r="G8" s="191"/>
      <c r="H8" s="191"/>
      <c r="I8" s="191"/>
      <c r="J8" s="191"/>
      <c r="K8" s="191"/>
      <c r="L8" s="191"/>
      <c r="M8" s="191"/>
      <c r="N8" s="191"/>
      <c r="O8" s="191"/>
      <c r="P8" s="191"/>
      <c r="Q8" s="191"/>
      <c r="R8" s="191"/>
      <c r="S8" s="191"/>
      <c r="T8" s="191"/>
      <c r="U8" s="191"/>
      <c r="V8" s="191"/>
      <c r="W8" s="191"/>
      <c r="X8" s="191"/>
      <c r="Y8" s="192"/>
      <c r="Z8" s="62"/>
      <c r="AA8" s="62"/>
      <c r="AB8" s="62"/>
      <c r="AC8" s="62"/>
      <c r="AD8" s="62"/>
      <c r="AE8" s="62"/>
      <c r="AF8" s="62"/>
      <c r="AG8" s="62"/>
      <c r="AH8" s="62"/>
    </row>
    <row r="9" customFormat="false" ht="15" hidden="false" customHeight="false" outlineLevel="0" collapsed="false">
      <c r="A9" s="193"/>
      <c r="B9" s="64"/>
      <c r="C9" s="64"/>
      <c r="D9" s="64"/>
      <c r="E9" s="64"/>
      <c r="F9" s="64"/>
      <c r="G9" s="64"/>
      <c r="H9" s="64"/>
      <c r="I9" s="64"/>
      <c r="J9" s="64"/>
      <c r="K9" s="64"/>
      <c r="L9" s="64"/>
      <c r="M9" s="64"/>
      <c r="N9" s="64"/>
      <c r="O9" s="64"/>
      <c r="P9" s="64"/>
      <c r="Q9" s="64"/>
      <c r="R9" s="64"/>
      <c r="S9" s="64"/>
      <c r="T9" s="64"/>
      <c r="U9" s="64"/>
      <c r="V9" s="64"/>
      <c r="W9" s="64"/>
      <c r="X9" s="64"/>
      <c r="Y9" s="194"/>
      <c r="Z9" s="62"/>
      <c r="AA9" s="62"/>
      <c r="AB9" s="62"/>
      <c r="AC9" s="62"/>
      <c r="AD9" s="62"/>
      <c r="AE9" s="62"/>
      <c r="AF9" s="62"/>
      <c r="AG9" s="62"/>
      <c r="AH9" s="62"/>
    </row>
    <row r="10" s="62" customFormat="true" ht="15" hidden="false" customHeight="true" outlineLevel="0" collapsed="false">
      <c r="A10" s="195" t="s">
        <v>66</v>
      </c>
      <c r="B10" s="195"/>
      <c r="C10" s="195"/>
      <c r="D10" s="196"/>
      <c r="E10" s="197" t="s">
        <v>96</v>
      </c>
      <c r="F10" s="197"/>
      <c r="G10" s="198"/>
      <c r="H10" s="196"/>
      <c r="I10" s="199" t="s">
        <v>97</v>
      </c>
      <c r="J10" s="199"/>
      <c r="K10" s="199"/>
      <c r="L10" s="199"/>
      <c r="M10" s="199"/>
      <c r="N10" s="199"/>
      <c r="O10" s="199"/>
      <c r="P10" s="199"/>
      <c r="Q10" s="199"/>
      <c r="R10" s="199"/>
      <c r="S10" s="199"/>
      <c r="T10" s="199"/>
      <c r="U10" s="200"/>
      <c r="V10" s="198"/>
      <c r="W10" s="198"/>
      <c r="X10" s="196"/>
      <c r="Y10" s="201"/>
    </row>
    <row r="11" s="62" customFormat="true" ht="30" hidden="false" customHeight="false" outlineLevel="0" collapsed="false">
      <c r="A11" s="202" t="s">
        <v>98</v>
      </c>
      <c r="B11" s="203" t="s">
        <v>99</v>
      </c>
      <c r="C11" s="203" t="s">
        <v>41</v>
      </c>
      <c r="D11" s="196"/>
      <c r="E11" s="203" t="s">
        <v>100</v>
      </c>
      <c r="F11" s="203" t="s">
        <v>83</v>
      </c>
      <c r="G11" s="199" t="s">
        <v>101</v>
      </c>
      <c r="H11" s="196"/>
      <c r="I11" s="198" t="s">
        <v>102</v>
      </c>
      <c r="J11" s="198" t="s">
        <v>103</v>
      </c>
      <c r="K11" s="198" t="s">
        <v>73</v>
      </c>
      <c r="L11" s="198" t="s">
        <v>104</v>
      </c>
      <c r="M11" s="198" t="s">
        <v>75</v>
      </c>
      <c r="N11" s="198" t="s">
        <v>76</v>
      </c>
      <c r="O11" s="198" t="s">
        <v>105</v>
      </c>
      <c r="P11" s="198" t="s">
        <v>78</v>
      </c>
      <c r="Q11" s="198" t="s">
        <v>106</v>
      </c>
      <c r="R11" s="198" t="s">
        <v>107</v>
      </c>
      <c r="S11" s="198" t="s">
        <v>108</v>
      </c>
      <c r="T11" s="198" t="s">
        <v>109</v>
      </c>
      <c r="U11" s="200"/>
      <c r="V11" s="198" t="s">
        <v>110</v>
      </c>
      <c r="W11" s="199" t="s">
        <v>111</v>
      </c>
      <c r="X11" s="196"/>
      <c r="Y11" s="204" t="s">
        <v>101</v>
      </c>
    </row>
    <row r="12" s="62" customFormat="true" ht="22.5" hidden="false" customHeight="true" outlineLevel="0" collapsed="false">
      <c r="A12" s="202"/>
      <c r="B12" s="203"/>
      <c r="C12" s="203"/>
      <c r="D12" s="196"/>
      <c r="E12" s="203" t="s">
        <v>112</v>
      </c>
      <c r="F12" s="203" t="s">
        <v>113</v>
      </c>
      <c r="G12" s="199" t="s">
        <v>114</v>
      </c>
      <c r="H12" s="196"/>
      <c r="I12" s="198"/>
      <c r="J12" s="198"/>
      <c r="K12" s="198"/>
      <c r="L12" s="198"/>
      <c r="M12" s="205"/>
      <c r="N12" s="205"/>
      <c r="O12" s="205"/>
      <c r="P12" s="205"/>
      <c r="Q12" s="205"/>
      <c r="R12" s="205"/>
      <c r="S12" s="205"/>
      <c r="T12" s="205"/>
      <c r="U12" s="200"/>
      <c r="V12" s="205"/>
      <c r="W12" s="199" t="s">
        <v>115</v>
      </c>
      <c r="X12" s="196"/>
      <c r="Y12" s="204" t="s">
        <v>116</v>
      </c>
    </row>
    <row r="13" s="62" customFormat="true" ht="15.75" hidden="false" customHeight="false" outlineLevel="0" collapsed="false">
      <c r="A13" s="206"/>
      <c r="B13" s="206"/>
      <c r="C13" s="207"/>
      <c r="D13" s="196"/>
      <c r="E13" s="208"/>
      <c r="F13" s="208"/>
      <c r="G13" s="208" t="n">
        <f aca="false">+F13-E13</f>
        <v>0</v>
      </c>
      <c r="H13" s="196"/>
      <c r="I13" s="209"/>
      <c r="J13" s="209"/>
      <c r="K13" s="209"/>
      <c r="L13" s="209"/>
      <c r="M13" s="209"/>
      <c r="N13" s="209"/>
      <c r="O13" s="209"/>
      <c r="P13" s="209"/>
      <c r="Q13" s="209"/>
      <c r="R13" s="209"/>
      <c r="S13" s="209"/>
      <c r="T13" s="209"/>
      <c r="U13" s="200"/>
      <c r="V13" s="210"/>
      <c r="W13" s="211" t="n">
        <f aca="false">IF(V13=0,1,SUM(I13:T13)/V13)</f>
        <v>1</v>
      </c>
      <c r="X13" s="196"/>
      <c r="Y13" s="212" t="n">
        <f aca="false">+W13-F13</f>
        <v>1</v>
      </c>
    </row>
    <row r="14" s="62" customFormat="true" ht="15.75" hidden="false" customHeight="false" outlineLevel="0" collapsed="false">
      <c r="A14" s="206"/>
      <c r="B14" s="206"/>
      <c r="C14" s="207"/>
      <c r="D14" s="196"/>
      <c r="E14" s="208"/>
      <c r="F14" s="208"/>
      <c r="G14" s="208" t="n">
        <f aca="false">+F14-E14</f>
        <v>0</v>
      </c>
      <c r="H14" s="196"/>
      <c r="I14" s="213"/>
      <c r="J14" s="213"/>
      <c r="K14" s="213"/>
      <c r="L14" s="213"/>
      <c r="M14" s="213"/>
      <c r="N14" s="213"/>
      <c r="O14" s="213"/>
      <c r="P14" s="213"/>
      <c r="Q14" s="213"/>
      <c r="R14" s="213"/>
      <c r="S14" s="213"/>
      <c r="T14" s="213"/>
      <c r="U14" s="200"/>
      <c r="V14" s="214"/>
      <c r="W14" s="211" t="n">
        <f aca="false">IF(V14=0,1,SUM(I14:T14)/V14)</f>
        <v>1</v>
      </c>
      <c r="X14" s="196"/>
      <c r="Y14" s="212" t="n">
        <f aca="false">+W14-F14</f>
        <v>1</v>
      </c>
    </row>
    <row r="15" s="62" customFormat="true" ht="15.75" hidden="false" customHeight="false" outlineLevel="0" collapsed="false">
      <c r="A15" s="206"/>
      <c r="B15" s="206"/>
      <c r="C15" s="207"/>
      <c r="D15" s="196"/>
      <c r="E15" s="208"/>
      <c r="F15" s="208"/>
      <c r="G15" s="208" t="n">
        <f aca="false">+F15-E15</f>
        <v>0</v>
      </c>
      <c r="H15" s="196"/>
      <c r="I15" s="209"/>
      <c r="J15" s="209"/>
      <c r="K15" s="209"/>
      <c r="L15" s="209"/>
      <c r="M15" s="209"/>
      <c r="N15" s="209"/>
      <c r="O15" s="209"/>
      <c r="P15" s="209"/>
      <c r="Q15" s="209"/>
      <c r="R15" s="209"/>
      <c r="S15" s="209"/>
      <c r="T15" s="209"/>
      <c r="U15" s="200"/>
      <c r="V15" s="210"/>
      <c r="W15" s="211" t="n">
        <f aca="false">IF(V15=0,1,SUM(I15:T15)/V15)</f>
        <v>1</v>
      </c>
      <c r="X15" s="196"/>
      <c r="Y15" s="212" t="n">
        <f aca="false">+W15-F15</f>
        <v>1</v>
      </c>
    </row>
    <row r="16" s="62" customFormat="true" ht="15.75" hidden="false" customHeight="false" outlineLevel="0" collapsed="false">
      <c r="A16" s="206"/>
      <c r="B16" s="206"/>
      <c r="C16" s="207"/>
      <c r="D16" s="196"/>
      <c r="E16" s="208"/>
      <c r="F16" s="208"/>
      <c r="G16" s="208" t="n">
        <f aca="false">+F16-E16</f>
        <v>0</v>
      </c>
      <c r="H16" s="196"/>
      <c r="I16" s="213"/>
      <c r="J16" s="213"/>
      <c r="K16" s="213"/>
      <c r="L16" s="213"/>
      <c r="M16" s="213"/>
      <c r="N16" s="213"/>
      <c r="O16" s="213"/>
      <c r="P16" s="213"/>
      <c r="Q16" s="213"/>
      <c r="R16" s="213"/>
      <c r="S16" s="213"/>
      <c r="T16" s="213"/>
      <c r="U16" s="200"/>
      <c r="V16" s="215"/>
      <c r="W16" s="216" t="n">
        <v>1</v>
      </c>
      <c r="X16" s="196"/>
      <c r="Y16" s="212" t="n">
        <f aca="false">+W16-F16</f>
        <v>1</v>
      </c>
    </row>
    <row r="17" s="62" customFormat="true" ht="15.75" hidden="false" customHeight="false" outlineLevel="0" collapsed="false">
      <c r="A17" s="206"/>
      <c r="B17" s="206"/>
      <c r="C17" s="207"/>
      <c r="D17" s="196"/>
      <c r="E17" s="208"/>
      <c r="F17" s="208"/>
      <c r="G17" s="208" t="n">
        <f aca="false">+F17-E17</f>
        <v>0</v>
      </c>
      <c r="H17" s="196"/>
      <c r="I17" s="217"/>
      <c r="J17" s="217"/>
      <c r="K17" s="217"/>
      <c r="L17" s="217"/>
      <c r="M17" s="217"/>
      <c r="N17" s="217"/>
      <c r="O17" s="217"/>
      <c r="P17" s="217"/>
      <c r="Q17" s="217"/>
      <c r="R17" s="217"/>
      <c r="S17" s="217"/>
      <c r="T17" s="217"/>
      <c r="U17" s="218"/>
      <c r="V17" s="214"/>
      <c r="W17" s="211" t="n">
        <f aca="false">IF(V17=0,1,SUM(I17:T17)/V17)</f>
        <v>1</v>
      </c>
      <c r="X17" s="196"/>
      <c r="Y17" s="212" t="n">
        <f aca="false">+W17-F17</f>
        <v>1</v>
      </c>
    </row>
    <row r="18" s="62" customFormat="true" ht="15.75" hidden="false" customHeight="false" outlineLevel="0" collapsed="false">
      <c r="A18" s="206"/>
      <c r="B18" s="206"/>
      <c r="C18" s="207"/>
      <c r="D18" s="196"/>
      <c r="E18" s="208"/>
      <c r="F18" s="208"/>
      <c r="G18" s="208" t="n">
        <f aca="false">+F18-E18</f>
        <v>0</v>
      </c>
      <c r="H18" s="196"/>
      <c r="I18" s="217"/>
      <c r="J18" s="217"/>
      <c r="K18" s="217"/>
      <c r="L18" s="217"/>
      <c r="M18" s="217"/>
      <c r="N18" s="217"/>
      <c r="O18" s="217"/>
      <c r="P18" s="217"/>
      <c r="Q18" s="217"/>
      <c r="R18" s="217"/>
      <c r="S18" s="217"/>
      <c r="T18" s="217"/>
      <c r="U18" s="218"/>
      <c r="V18" s="214"/>
      <c r="W18" s="211" t="n">
        <v>1</v>
      </c>
      <c r="X18" s="196"/>
      <c r="Y18" s="212" t="n">
        <f aca="false">+W18-F18</f>
        <v>1</v>
      </c>
    </row>
    <row r="19" s="62" customFormat="true" ht="15.75" hidden="false" customHeight="false" outlineLevel="0" collapsed="false">
      <c r="A19" s="206"/>
      <c r="B19" s="206"/>
      <c r="C19" s="207"/>
      <c r="D19" s="196"/>
      <c r="E19" s="208"/>
      <c r="F19" s="208"/>
      <c r="G19" s="208" t="n">
        <f aca="false">+F19-E19</f>
        <v>0</v>
      </c>
      <c r="H19" s="196"/>
      <c r="I19" s="217"/>
      <c r="J19" s="217"/>
      <c r="K19" s="217"/>
      <c r="L19" s="217"/>
      <c r="M19" s="217"/>
      <c r="N19" s="217"/>
      <c r="O19" s="217"/>
      <c r="P19" s="217"/>
      <c r="Q19" s="217"/>
      <c r="R19" s="217"/>
      <c r="S19" s="217"/>
      <c r="T19" s="217"/>
      <c r="U19" s="200"/>
      <c r="V19" s="214"/>
      <c r="W19" s="211" t="n">
        <f aca="false">IF(V19=0,1,SUM(I19:T19)/V19)</f>
        <v>1</v>
      </c>
      <c r="X19" s="196"/>
      <c r="Y19" s="212" t="n">
        <f aca="false">+W19-F19</f>
        <v>1</v>
      </c>
    </row>
    <row r="20" s="62" customFormat="true" ht="15.75" hidden="false" customHeight="false" outlineLevel="0" collapsed="false">
      <c r="A20" s="206"/>
      <c r="B20" s="206"/>
      <c r="C20" s="207"/>
      <c r="D20" s="196"/>
      <c r="E20" s="208"/>
      <c r="F20" s="208"/>
      <c r="G20" s="208" t="n">
        <f aca="false">+F20-E20</f>
        <v>0</v>
      </c>
      <c r="H20" s="196"/>
      <c r="I20" s="217"/>
      <c r="J20" s="217"/>
      <c r="K20" s="217"/>
      <c r="L20" s="217"/>
      <c r="M20" s="217"/>
      <c r="N20" s="217"/>
      <c r="O20" s="217"/>
      <c r="P20" s="217"/>
      <c r="Q20" s="217"/>
      <c r="R20" s="217"/>
      <c r="S20" s="217"/>
      <c r="T20" s="217"/>
      <c r="U20" s="218"/>
      <c r="V20" s="214"/>
      <c r="W20" s="211" t="n">
        <f aca="false">IF(V20=0,1,SUM(I20:T20)/V20)</f>
        <v>1</v>
      </c>
      <c r="X20" s="196"/>
      <c r="Y20" s="212" t="n">
        <f aca="false">+W20-F20</f>
        <v>1</v>
      </c>
    </row>
    <row r="21" s="62" customFormat="true" ht="15.75" hidden="false" customHeight="false" outlineLevel="0" collapsed="false">
      <c r="A21" s="206"/>
      <c r="B21" s="206"/>
      <c r="C21" s="207"/>
      <c r="D21" s="196"/>
      <c r="E21" s="208"/>
      <c r="F21" s="208"/>
      <c r="G21" s="208" t="n">
        <f aca="false">+F21-E21</f>
        <v>0</v>
      </c>
      <c r="H21" s="196"/>
      <c r="I21" s="213"/>
      <c r="J21" s="213"/>
      <c r="K21" s="213"/>
      <c r="L21" s="213"/>
      <c r="M21" s="213"/>
      <c r="N21" s="217"/>
      <c r="O21" s="209"/>
      <c r="P21" s="209"/>
      <c r="Q21" s="209"/>
      <c r="R21" s="209"/>
      <c r="S21" s="209"/>
      <c r="T21" s="209"/>
      <c r="U21" s="200"/>
      <c r="V21" s="210"/>
      <c r="W21" s="211" t="n">
        <f aca="false">IF(V21=0,1,SUM(I21:T21)/V21)</f>
        <v>1</v>
      </c>
      <c r="X21" s="196"/>
      <c r="Y21" s="212" t="n">
        <f aca="false">+W21-F21</f>
        <v>1</v>
      </c>
    </row>
    <row r="22" customFormat="false" ht="15" hidden="false" customHeight="false" outlineLevel="0" collapsed="false">
      <c r="A22" s="219"/>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1"/>
      <c r="Z22" s="62"/>
      <c r="AA22" s="62"/>
      <c r="AB22" s="62"/>
      <c r="AC22" s="62"/>
      <c r="AD22" s="62"/>
      <c r="AE22" s="62"/>
      <c r="AF22" s="62"/>
      <c r="AG22" s="62"/>
      <c r="AH22" s="62"/>
      <c r="AI22" s="62"/>
      <c r="AJ22" s="62"/>
      <c r="AK22" s="62"/>
      <c r="AL22" s="62"/>
      <c r="AM22" s="62"/>
      <c r="AN22" s="62"/>
      <c r="AO22" s="62"/>
      <c r="AP22" s="62"/>
      <c r="AQ22" s="62"/>
      <c r="AR22" s="62"/>
      <c r="AS22" s="62"/>
      <c r="AT22" s="62"/>
      <c r="AU22" s="62"/>
      <c r="AV22" s="62"/>
    </row>
    <row r="23" customFormat="false" ht="15" hidden="false" customHeight="false" outlineLevel="0" collapsed="false">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row>
    <row r="24" s="226" customFormat="true" ht="19.5" hidden="false" customHeight="false" outlineLevel="0" collapsed="false">
      <c r="A24" s="222" t="s">
        <v>117</v>
      </c>
      <c r="B24" s="223"/>
      <c r="C24" s="224"/>
      <c r="D24" s="224"/>
      <c r="E24" s="224"/>
      <c r="F24" s="224"/>
      <c r="G24" s="224"/>
      <c r="H24" s="224"/>
      <c r="I24" s="224"/>
      <c r="J24" s="224"/>
      <c r="K24" s="224"/>
      <c r="L24" s="224"/>
      <c r="M24" s="224"/>
      <c r="N24" s="224"/>
      <c r="O24" s="224"/>
      <c r="P24" s="224"/>
      <c r="Q24" s="224"/>
      <c r="R24" s="224"/>
      <c r="S24" s="224"/>
      <c r="T24" s="224"/>
      <c r="U24" s="224"/>
      <c r="V24" s="224"/>
      <c r="W24" s="224"/>
      <c r="X24" s="224"/>
      <c r="Y24" s="225"/>
    </row>
    <row r="25" s="226" customFormat="true" ht="15" hidden="false" customHeight="false" outlineLevel="0" collapsed="false">
      <c r="A25" s="227"/>
      <c r="B25" s="227"/>
      <c r="C25" s="228"/>
      <c r="D25" s="228"/>
      <c r="E25" s="228"/>
      <c r="F25" s="228"/>
      <c r="G25" s="228"/>
      <c r="H25" s="228"/>
      <c r="I25" s="228"/>
      <c r="J25" s="228"/>
      <c r="K25" s="228"/>
      <c r="L25" s="228"/>
      <c r="M25" s="228"/>
      <c r="N25" s="228"/>
      <c r="O25" s="228"/>
      <c r="P25" s="228"/>
      <c r="Q25" s="228"/>
      <c r="R25" s="228"/>
      <c r="S25" s="228"/>
      <c r="T25" s="228"/>
      <c r="U25" s="228"/>
      <c r="V25" s="228"/>
      <c r="W25" s="228"/>
      <c r="X25" s="228"/>
      <c r="Y25" s="229"/>
    </row>
    <row r="26" s="226" customFormat="true" ht="15" hidden="false" customHeight="false" outlineLevel="0" collapsed="false">
      <c r="A26" s="227"/>
      <c r="B26" s="227"/>
      <c r="C26" s="228"/>
      <c r="D26" s="228"/>
      <c r="E26" s="228"/>
      <c r="F26" s="228"/>
      <c r="G26" s="228"/>
      <c r="H26" s="228"/>
      <c r="I26" s="228"/>
      <c r="J26" s="228"/>
      <c r="K26" s="228"/>
      <c r="L26" s="228"/>
      <c r="M26" s="228"/>
      <c r="N26" s="228"/>
      <c r="O26" s="228"/>
      <c r="P26" s="228"/>
      <c r="Q26" s="228"/>
      <c r="R26" s="228"/>
      <c r="S26" s="228"/>
      <c r="T26" s="228"/>
      <c r="U26" s="228"/>
      <c r="V26" s="228"/>
      <c r="W26" s="228"/>
      <c r="X26" s="228"/>
      <c r="Y26" s="229"/>
    </row>
    <row r="27" s="226" customFormat="true" ht="15" hidden="false" customHeight="false" outlineLevel="0" collapsed="false">
      <c r="A27" s="227"/>
      <c r="B27" s="227"/>
      <c r="C27" s="228"/>
      <c r="D27" s="228"/>
      <c r="E27" s="228"/>
      <c r="F27" s="228"/>
      <c r="G27" s="228"/>
      <c r="H27" s="228"/>
      <c r="I27" s="228"/>
      <c r="J27" s="228"/>
      <c r="K27" s="228"/>
      <c r="L27" s="228"/>
      <c r="M27" s="228"/>
      <c r="N27" s="228"/>
      <c r="O27" s="228"/>
      <c r="P27" s="228"/>
      <c r="Q27" s="228"/>
      <c r="R27" s="228"/>
      <c r="S27" s="228"/>
      <c r="T27" s="228"/>
      <c r="U27" s="228"/>
      <c r="V27" s="228"/>
      <c r="W27" s="228"/>
      <c r="X27" s="228"/>
      <c r="Y27" s="229"/>
    </row>
    <row r="28" s="231" customFormat="true" ht="14.25" hidden="false" customHeight="false" outlineLevel="0" collapsed="false">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30"/>
    </row>
    <row r="29" s="231" customFormat="true" ht="14.25" hidden="false" customHeight="false" outlineLevel="0" collapsed="false">
      <c r="A29" s="232"/>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4"/>
    </row>
    <row r="30" customFormat="false" ht="15" hidden="false" customHeight="false" outlineLevel="0" collapsed="false">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row>
    <row r="31" customFormat="false" ht="15" hidden="false" customHeight="false" outlineLevel="0" collapsed="false">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row>
    <row r="32" customFormat="false" ht="15" hidden="false" customHeight="false" outlineLevel="0" collapsed="false">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customFormat="false" ht="15" hidden="false" customHeight="false" outlineLevel="0" collapsed="false">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customFormat="false" ht="15" hidden="false" customHeight="false" outlineLevel="0" collapsed="false">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customFormat="false" ht="15" hidden="false" customHeight="false" outlineLevel="0" collapsed="false">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customFormat="false" ht="15" hidden="false" customHeight="false" outlineLevel="0" collapsed="false">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customFormat="false" ht="15" hidden="false" customHeight="false" outlineLevel="0" collapsed="false">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customFormat="false" ht="15" hidden="false" customHeight="false" outlineLevel="0" collapsed="false">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customFormat="false" ht="15" hidden="false" customHeight="false" outlineLevel="0" collapsed="false">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row>
    <row r="40" customFormat="false" ht="15" hidden="false" customHeight="false" outlineLevel="0" collapsed="false">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row>
    <row r="41" customFormat="false" ht="15" hidden="false" customHeight="false" outlineLevel="0" collapsed="false">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row>
    <row r="42" customFormat="false" ht="15" hidden="false" customHeight="false" outlineLevel="0" collapsed="false">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row>
    <row r="43" customFormat="false" ht="15" hidden="false" customHeight="false" outlineLevel="0" collapsed="false">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row>
    <row r="44" customFormat="false" ht="15" hidden="false" customHeight="false" outlineLevel="0" collapsed="false">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row>
    <row r="45" customFormat="false" ht="15" hidden="false" customHeight="false" outlineLevel="0" collapsed="false">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row>
    <row r="46" customFormat="false" ht="15" hidden="false" customHeight="false" outlineLevel="0" collapsed="false">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row>
    <row r="47" customFormat="false" ht="15" hidden="false" customHeight="false" outlineLevel="0" collapsed="false">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customFormat="false" ht="15" hidden="false" customHeight="false" outlineLevel="0" collapsed="false">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row>
    <row r="49" customFormat="false" ht="15" hidden="false" customHeight="false" outlineLevel="0" collapsed="false">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row>
  </sheetData>
  <mergeCells count="5">
    <mergeCell ref="A1:Y1"/>
    <mergeCell ref="A3:Y3"/>
    <mergeCell ref="A10:C10"/>
    <mergeCell ref="E10:F10"/>
    <mergeCell ref="I10:T10"/>
  </mergeCells>
  <conditionalFormatting sqref="Y13:Y21">
    <cfRule type="cellIs" priority="2" operator="greaterThan" aboveAverage="0" equalAverage="0" bottom="0" percent="0" rank="0" text="" dxfId="36">
      <formula>0</formula>
    </cfRule>
  </conditionalFormatting>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R23"/>
  <sheetViews>
    <sheetView showFormulas="false" showGridLines="true" showRowColHeaders="true" showZeros="true" rightToLeft="false" tabSelected="false" showOutlineSymbols="true" defaultGridColor="true" view="normal" topLeftCell="A7" colorId="64" zoomScale="80" zoomScaleNormal="80" zoomScalePageLayoutView="100" workbookViewId="0">
      <selection pane="topLeft" activeCell="A31" activeCellId="0" sqref="A31"/>
    </sheetView>
  </sheetViews>
  <sheetFormatPr defaultColWidth="11.58984375" defaultRowHeight="15" zeroHeight="false" outlineLevelRow="0" outlineLevelCol="0"/>
  <cols>
    <col collapsed="false" customWidth="true" hidden="false" outlineLevel="0" max="1" min="1" style="185" width="25.86"/>
    <col collapsed="false" customWidth="true" hidden="false" outlineLevel="0" max="2" min="2" style="185" width="19.71"/>
    <col collapsed="false" customWidth="true" hidden="false" outlineLevel="0" max="3" min="3" style="185" width="15.71"/>
    <col collapsed="false" customWidth="true" hidden="false" outlineLevel="0" max="4" min="4" style="185" width="28.42"/>
    <col collapsed="false" customWidth="true" hidden="false" outlineLevel="0" max="5" min="5" style="185" width="16.57"/>
    <col collapsed="false" customWidth="true" hidden="false" outlineLevel="0" max="8" min="6" style="185" width="15"/>
    <col collapsed="false" customWidth="true" hidden="false" outlineLevel="0" max="9" min="9" style="185" width="15.86"/>
    <col collapsed="false" customWidth="false" hidden="false" outlineLevel="0" max="10" min="10" style="185" width="11.57"/>
    <col collapsed="false" customWidth="true" hidden="false" outlineLevel="0" max="11" min="11" style="185" width="18.58"/>
    <col collapsed="false" customWidth="true" hidden="false" outlineLevel="0" max="12" min="12" style="185" width="17.86"/>
    <col collapsed="false" customWidth="false" hidden="false" outlineLevel="0" max="13" min="13" style="185" width="11.57"/>
    <col collapsed="false" customWidth="true" hidden="false" outlineLevel="0" max="14" min="14" style="185" width="18.71"/>
    <col collapsed="false" customWidth="true" hidden="false" outlineLevel="0" max="15" min="15" style="185" width="14.28"/>
    <col collapsed="false" customWidth="true" hidden="false" outlineLevel="0" max="16" min="16" style="185" width="18.71"/>
    <col collapsed="false" customWidth="true" hidden="false" outlineLevel="0" max="17" min="17" style="185" width="19.14"/>
    <col collapsed="false" customWidth="true" hidden="false" outlineLevel="0" max="18" min="18" style="185" width="24.71"/>
    <col collapsed="false" customWidth="false" hidden="false" outlineLevel="0" max="1024" min="19" style="185" width="11.57"/>
  </cols>
  <sheetData>
    <row r="1" customFormat="false" ht="117" hidden="false" customHeight="true" outlineLevel="0" collapsed="false">
      <c r="A1" s="109"/>
      <c r="B1" s="109"/>
      <c r="C1" s="109"/>
      <c r="D1" s="109"/>
      <c r="E1" s="109"/>
      <c r="F1" s="109"/>
      <c r="G1" s="109"/>
      <c r="H1" s="109"/>
      <c r="I1" s="109"/>
      <c r="J1" s="109"/>
      <c r="K1" s="109"/>
      <c r="L1" s="109"/>
      <c r="M1" s="109"/>
      <c r="N1" s="109"/>
      <c r="O1" s="109"/>
      <c r="P1" s="109"/>
      <c r="Q1" s="109"/>
      <c r="R1" s="109"/>
    </row>
    <row r="3" customFormat="false" ht="23.25" hidden="false" customHeight="true" outlineLevel="0" collapsed="false">
      <c r="A3" s="235" t="s">
        <v>118</v>
      </c>
      <c r="B3" s="235"/>
      <c r="C3" s="235"/>
      <c r="D3" s="235"/>
      <c r="E3" s="235"/>
      <c r="F3" s="235"/>
      <c r="G3" s="235"/>
      <c r="H3" s="235"/>
      <c r="I3" s="235"/>
      <c r="J3" s="235"/>
      <c r="K3" s="235"/>
      <c r="L3" s="235"/>
      <c r="M3" s="235"/>
      <c r="N3" s="235"/>
      <c r="O3" s="235"/>
      <c r="P3" s="235"/>
      <c r="Q3" s="235"/>
      <c r="R3" s="235"/>
    </row>
    <row r="4" customFormat="false" ht="24" hidden="false" customHeight="true" outlineLevel="0" collapsed="false">
      <c r="A4" s="235"/>
      <c r="B4" s="235"/>
      <c r="C4" s="235"/>
      <c r="D4" s="235"/>
      <c r="E4" s="235"/>
      <c r="F4" s="235"/>
      <c r="G4" s="235"/>
      <c r="H4" s="235"/>
      <c r="I4" s="235"/>
      <c r="J4" s="235"/>
      <c r="K4" s="235"/>
      <c r="L4" s="235"/>
      <c r="M4" s="235"/>
      <c r="N4" s="235"/>
      <c r="O4" s="235"/>
      <c r="P4" s="235"/>
      <c r="Q4" s="235"/>
      <c r="R4" s="235"/>
    </row>
    <row r="5" customFormat="false" ht="86.25" hidden="false" customHeight="true" outlineLevel="0" collapsed="false">
      <c r="A5" s="67"/>
      <c r="B5" s="236" t="s">
        <v>38</v>
      </c>
      <c r="C5" s="236"/>
      <c r="D5" s="237" t="s">
        <v>39</v>
      </c>
      <c r="E5" s="238" t="s">
        <v>119</v>
      </c>
      <c r="F5" s="238"/>
      <c r="G5" s="238"/>
      <c r="H5" s="238"/>
      <c r="I5" s="238"/>
      <c r="J5" s="238"/>
      <c r="K5" s="238"/>
      <c r="L5" s="238"/>
      <c r="M5" s="238"/>
      <c r="N5" s="238"/>
      <c r="O5" s="238"/>
      <c r="P5" s="238"/>
      <c r="Q5" s="238"/>
      <c r="R5" s="238"/>
    </row>
    <row r="6" customFormat="false" ht="76.5" hidden="false" customHeight="false" outlineLevel="0" collapsed="false">
      <c r="A6" s="72" t="s">
        <v>120</v>
      </c>
      <c r="B6" s="73" t="s">
        <v>9</v>
      </c>
      <c r="C6" s="74" t="s">
        <v>42</v>
      </c>
      <c r="D6" s="75" t="s">
        <v>43</v>
      </c>
      <c r="E6" s="77" t="s">
        <v>121</v>
      </c>
      <c r="F6" s="77" t="s">
        <v>122</v>
      </c>
      <c r="G6" s="77" t="s">
        <v>123</v>
      </c>
      <c r="H6" s="77" t="s">
        <v>124</v>
      </c>
      <c r="I6" s="77" t="s">
        <v>125</v>
      </c>
      <c r="J6" s="77" t="s">
        <v>126</v>
      </c>
      <c r="K6" s="77" t="s">
        <v>127</v>
      </c>
      <c r="L6" s="77" t="s">
        <v>128</v>
      </c>
      <c r="M6" s="77" t="s">
        <v>129</v>
      </c>
      <c r="N6" s="77" t="s">
        <v>130</v>
      </c>
      <c r="O6" s="239" t="s">
        <v>131</v>
      </c>
      <c r="P6" s="77" t="s">
        <v>132</v>
      </c>
      <c r="Q6" s="239" t="s">
        <v>133</v>
      </c>
      <c r="R6" s="239" t="s">
        <v>52</v>
      </c>
    </row>
    <row r="7" customFormat="false" ht="15" hidden="false" customHeight="false" outlineLevel="0" collapsed="false">
      <c r="A7" s="240" t="s">
        <v>134</v>
      </c>
      <c r="B7" s="241"/>
      <c r="C7" s="242"/>
      <c r="D7" s="241"/>
      <c r="E7" s="243"/>
      <c r="F7" s="243"/>
      <c r="G7" s="243"/>
      <c r="H7" s="243"/>
      <c r="I7" s="244"/>
      <c r="J7" s="245"/>
      <c r="K7" s="245"/>
      <c r="L7" s="246"/>
      <c r="M7" s="241"/>
      <c r="N7" s="247" t="n">
        <f aca="false">L7+M7</f>
        <v>0</v>
      </c>
      <c r="O7" s="248"/>
      <c r="P7" s="248"/>
      <c r="Q7" s="247" t="n">
        <f aca="false">N7*O7</f>
        <v>0</v>
      </c>
      <c r="R7" s="249"/>
    </row>
    <row r="8" customFormat="false" ht="15" hidden="false" customHeight="false" outlineLevel="0" collapsed="false">
      <c r="A8" s="240" t="s">
        <v>134</v>
      </c>
      <c r="B8" s="241"/>
      <c r="C8" s="242"/>
      <c r="D8" s="241"/>
      <c r="E8" s="243"/>
      <c r="F8" s="243"/>
      <c r="G8" s="243"/>
      <c r="H8" s="243"/>
      <c r="I8" s="244"/>
      <c r="J8" s="245"/>
      <c r="K8" s="245"/>
      <c r="L8" s="246"/>
      <c r="M8" s="241"/>
      <c r="N8" s="247" t="n">
        <f aca="false">L8+M8</f>
        <v>0</v>
      </c>
      <c r="O8" s="248"/>
      <c r="P8" s="248"/>
      <c r="Q8" s="247" t="n">
        <f aca="false">N8*O8</f>
        <v>0</v>
      </c>
      <c r="R8" s="249"/>
    </row>
    <row r="9" customFormat="false" ht="15" hidden="false" customHeight="false" outlineLevel="0" collapsed="false">
      <c r="A9" s="240" t="s">
        <v>134</v>
      </c>
      <c r="B9" s="241"/>
      <c r="C9" s="242"/>
      <c r="D9" s="241"/>
      <c r="E9" s="243"/>
      <c r="F9" s="243"/>
      <c r="G9" s="243"/>
      <c r="H9" s="243"/>
      <c r="I9" s="244"/>
      <c r="J9" s="245"/>
      <c r="K9" s="245"/>
      <c r="L9" s="246"/>
      <c r="M9" s="241"/>
      <c r="N9" s="247" t="n">
        <f aca="false">L9+M9</f>
        <v>0</v>
      </c>
      <c r="O9" s="248"/>
      <c r="P9" s="248"/>
      <c r="Q9" s="247" t="n">
        <f aca="false">N9*O9</f>
        <v>0</v>
      </c>
      <c r="R9" s="249"/>
    </row>
    <row r="10" customFormat="false" ht="15" hidden="false" customHeight="false" outlineLevel="0" collapsed="false">
      <c r="A10" s="240" t="s">
        <v>134</v>
      </c>
      <c r="B10" s="241"/>
      <c r="C10" s="242"/>
      <c r="D10" s="241"/>
      <c r="E10" s="243"/>
      <c r="F10" s="243"/>
      <c r="G10" s="243"/>
      <c r="H10" s="243"/>
      <c r="I10" s="244"/>
      <c r="J10" s="245"/>
      <c r="K10" s="245"/>
      <c r="L10" s="246"/>
      <c r="M10" s="241"/>
      <c r="N10" s="247" t="n">
        <f aca="false">L10+M10</f>
        <v>0</v>
      </c>
      <c r="O10" s="248"/>
      <c r="P10" s="248"/>
      <c r="Q10" s="247" t="n">
        <f aca="false">N10*O10</f>
        <v>0</v>
      </c>
      <c r="R10" s="249"/>
    </row>
    <row r="11" customFormat="false" ht="15" hidden="false" customHeight="false" outlineLevel="0" collapsed="false">
      <c r="A11" s="240" t="s">
        <v>134</v>
      </c>
      <c r="B11" s="241"/>
      <c r="C11" s="242"/>
      <c r="D11" s="241"/>
      <c r="E11" s="243"/>
      <c r="F11" s="243"/>
      <c r="G11" s="243"/>
      <c r="H11" s="243"/>
      <c r="I11" s="244"/>
      <c r="J11" s="245"/>
      <c r="K11" s="245"/>
      <c r="L11" s="246"/>
      <c r="M11" s="241"/>
      <c r="N11" s="247" t="n">
        <f aca="false">L11+M11</f>
        <v>0</v>
      </c>
      <c r="O11" s="248"/>
      <c r="P11" s="248"/>
      <c r="Q11" s="247" t="n">
        <f aca="false">N11*O11</f>
        <v>0</v>
      </c>
      <c r="R11" s="249"/>
    </row>
    <row r="12" customFormat="false" ht="15" hidden="false" customHeight="false" outlineLevel="0" collapsed="false">
      <c r="A12" s="240" t="s">
        <v>134</v>
      </c>
      <c r="B12" s="241"/>
      <c r="C12" s="242"/>
      <c r="D12" s="241"/>
      <c r="E12" s="243"/>
      <c r="F12" s="243"/>
      <c r="G12" s="243"/>
      <c r="H12" s="243"/>
      <c r="I12" s="244"/>
      <c r="J12" s="245"/>
      <c r="K12" s="245"/>
      <c r="L12" s="246"/>
      <c r="M12" s="241"/>
      <c r="N12" s="247" t="n">
        <f aca="false">L12+M12</f>
        <v>0</v>
      </c>
      <c r="O12" s="248"/>
      <c r="P12" s="248"/>
      <c r="Q12" s="247" t="n">
        <f aca="false">N12*O12</f>
        <v>0</v>
      </c>
      <c r="R12" s="249"/>
    </row>
    <row r="13" customFormat="false" ht="15" hidden="false" customHeight="false" outlineLevel="0" collapsed="false">
      <c r="A13" s="240" t="s">
        <v>134</v>
      </c>
      <c r="B13" s="241"/>
      <c r="C13" s="242"/>
      <c r="D13" s="241"/>
      <c r="E13" s="243"/>
      <c r="F13" s="243"/>
      <c r="G13" s="243"/>
      <c r="H13" s="243"/>
      <c r="I13" s="244"/>
      <c r="J13" s="245"/>
      <c r="K13" s="245"/>
      <c r="L13" s="246"/>
      <c r="M13" s="241"/>
      <c r="N13" s="247" t="n">
        <f aca="false">L13+M13</f>
        <v>0</v>
      </c>
      <c r="O13" s="248"/>
      <c r="P13" s="248"/>
      <c r="Q13" s="247" t="n">
        <f aca="false">N13*O13</f>
        <v>0</v>
      </c>
      <c r="R13" s="249"/>
    </row>
    <row r="14" customFormat="false" ht="15" hidden="false" customHeight="false" outlineLevel="0" collapsed="false">
      <c r="A14" s="240" t="s">
        <v>134</v>
      </c>
      <c r="B14" s="241"/>
      <c r="C14" s="242"/>
      <c r="D14" s="241"/>
      <c r="E14" s="243"/>
      <c r="F14" s="243"/>
      <c r="G14" s="243"/>
      <c r="H14" s="243"/>
      <c r="I14" s="244"/>
      <c r="J14" s="245"/>
      <c r="K14" s="245"/>
      <c r="L14" s="246"/>
      <c r="M14" s="241"/>
      <c r="N14" s="247" t="n">
        <f aca="false">L14+M14</f>
        <v>0</v>
      </c>
      <c r="O14" s="248"/>
      <c r="P14" s="248"/>
      <c r="Q14" s="247" t="n">
        <f aca="false">N14*O14</f>
        <v>0</v>
      </c>
      <c r="R14" s="249"/>
    </row>
    <row r="15" customFormat="false" ht="15" hidden="false" customHeight="false" outlineLevel="0" collapsed="false">
      <c r="A15" s="240" t="s">
        <v>134</v>
      </c>
      <c r="B15" s="241"/>
      <c r="C15" s="242"/>
      <c r="D15" s="241"/>
      <c r="E15" s="243"/>
      <c r="F15" s="243"/>
      <c r="G15" s="243"/>
      <c r="H15" s="243"/>
      <c r="I15" s="244"/>
      <c r="J15" s="245"/>
      <c r="K15" s="245"/>
      <c r="L15" s="246"/>
      <c r="M15" s="241"/>
      <c r="N15" s="247" t="n">
        <f aca="false">L15+M15</f>
        <v>0</v>
      </c>
      <c r="O15" s="248"/>
      <c r="P15" s="248"/>
      <c r="Q15" s="247" t="n">
        <f aca="false">N15*O15</f>
        <v>0</v>
      </c>
      <c r="R15" s="249"/>
    </row>
    <row r="16" customFormat="false" ht="15" hidden="false" customHeight="false" outlineLevel="0" collapsed="false">
      <c r="A16" s="240" t="s">
        <v>134</v>
      </c>
      <c r="B16" s="241"/>
      <c r="C16" s="242"/>
      <c r="D16" s="241"/>
      <c r="E16" s="243"/>
      <c r="F16" s="243"/>
      <c r="G16" s="243"/>
      <c r="H16" s="243"/>
      <c r="I16" s="244"/>
      <c r="J16" s="245"/>
      <c r="K16" s="245"/>
      <c r="L16" s="246"/>
      <c r="M16" s="241"/>
      <c r="N16" s="247" t="n">
        <f aca="false">L16+M16</f>
        <v>0</v>
      </c>
      <c r="O16" s="248"/>
      <c r="P16" s="248"/>
      <c r="Q16" s="247" t="n">
        <f aca="false">N16*O16</f>
        <v>0</v>
      </c>
      <c r="R16" s="249"/>
    </row>
    <row r="17" customFormat="false" ht="15" hidden="false" customHeight="false" outlineLevel="0" collapsed="false">
      <c r="A17" s="240" t="s">
        <v>134</v>
      </c>
      <c r="B17" s="241"/>
      <c r="C17" s="242"/>
      <c r="D17" s="241"/>
      <c r="E17" s="243"/>
      <c r="F17" s="243"/>
      <c r="G17" s="243"/>
      <c r="H17" s="243"/>
      <c r="I17" s="244"/>
      <c r="J17" s="245"/>
      <c r="K17" s="245"/>
      <c r="L17" s="246"/>
      <c r="M17" s="241"/>
      <c r="N17" s="247" t="n">
        <f aca="false">L17+M17</f>
        <v>0</v>
      </c>
      <c r="O17" s="248"/>
      <c r="P17" s="248"/>
      <c r="Q17" s="247" t="n">
        <f aca="false">N17*O17</f>
        <v>0</v>
      </c>
      <c r="R17" s="249"/>
    </row>
    <row r="18" customFormat="false" ht="15" hidden="false" customHeight="false" outlineLevel="0" collapsed="false">
      <c r="A18" s="240" t="s">
        <v>134</v>
      </c>
      <c r="B18" s="241"/>
      <c r="C18" s="242"/>
      <c r="D18" s="241"/>
      <c r="E18" s="243"/>
      <c r="F18" s="243"/>
      <c r="G18" s="243"/>
      <c r="H18" s="243"/>
      <c r="I18" s="244"/>
      <c r="J18" s="245"/>
      <c r="K18" s="245"/>
      <c r="L18" s="246"/>
      <c r="M18" s="241"/>
      <c r="N18" s="247" t="n">
        <f aca="false">L18+M18</f>
        <v>0</v>
      </c>
      <c r="O18" s="248"/>
      <c r="P18" s="248"/>
      <c r="Q18" s="247" t="n">
        <f aca="false">N18*O18</f>
        <v>0</v>
      </c>
      <c r="R18" s="249"/>
    </row>
    <row r="19" customFormat="false" ht="15" hidden="false" customHeight="false" outlineLevel="0" collapsed="false">
      <c r="A19" s="240" t="s">
        <v>134</v>
      </c>
      <c r="B19" s="241"/>
      <c r="C19" s="242"/>
      <c r="D19" s="241"/>
      <c r="E19" s="243"/>
      <c r="F19" s="243"/>
      <c r="G19" s="243"/>
      <c r="H19" s="243"/>
      <c r="I19" s="244"/>
      <c r="J19" s="245"/>
      <c r="K19" s="245"/>
      <c r="L19" s="246"/>
      <c r="M19" s="241"/>
      <c r="N19" s="247" t="n">
        <f aca="false">L19+M19</f>
        <v>0</v>
      </c>
      <c r="O19" s="248"/>
      <c r="P19" s="248"/>
      <c r="Q19" s="247" t="n">
        <f aca="false">N19*O19</f>
        <v>0</v>
      </c>
      <c r="R19" s="249"/>
    </row>
    <row r="20" customFormat="false" ht="24" hidden="false" customHeight="true" outlineLevel="0" collapsed="false">
      <c r="A20" s="250" t="s">
        <v>62</v>
      </c>
      <c r="B20" s="251" t="n">
        <f aca="false">SUM(B7:B19)</f>
        <v>0</v>
      </c>
      <c r="C20" s="242"/>
      <c r="D20" s="251" t="n">
        <f aca="false">SUM(D7:D19)</f>
        <v>0</v>
      </c>
      <c r="E20" s="252"/>
      <c r="F20" s="252"/>
      <c r="G20" s="252"/>
      <c r="H20" s="252"/>
      <c r="I20" s="253"/>
      <c r="J20" s="253"/>
      <c r="K20" s="253"/>
      <c r="L20" s="251" t="n">
        <f aca="false">SUM(L7:L19)</f>
        <v>0</v>
      </c>
      <c r="M20" s="251" t="n">
        <f aca="false">SUM(M7:M19)</f>
        <v>0</v>
      </c>
      <c r="N20" s="254" t="n">
        <f aca="false">SUM(N7:N19)</f>
        <v>0</v>
      </c>
      <c r="O20" s="253"/>
      <c r="P20" s="253"/>
      <c r="Q20" s="254" t="n">
        <f aca="false">SUM(Q7:Q19)</f>
        <v>0</v>
      </c>
      <c r="R20" s="255"/>
    </row>
    <row r="21" customFormat="false" ht="15" hidden="false" customHeight="false" outlineLevel="0" collapsed="false">
      <c r="A21" s="256"/>
      <c r="B21" s="257"/>
      <c r="C21" s="258"/>
    </row>
    <row r="22" customFormat="false" ht="15" hidden="false" customHeight="false" outlineLevel="0" collapsed="false">
      <c r="A22" s="259" t="s">
        <v>135</v>
      </c>
      <c r="B22" s="260"/>
      <c r="C22" s="258"/>
    </row>
    <row r="23" customFormat="false" ht="15" hidden="false" customHeight="false" outlineLevel="0" collapsed="false">
      <c r="A23" s="259" t="s">
        <v>136</v>
      </c>
      <c r="B23" s="261"/>
      <c r="C23" s="261"/>
      <c r="D23" s="261"/>
      <c r="E23" s="261"/>
      <c r="F23" s="261"/>
      <c r="G23" s="261"/>
      <c r="H23" s="261"/>
      <c r="I23" s="261"/>
      <c r="J23" s="261"/>
      <c r="K23" s="261"/>
    </row>
  </sheetData>
  <mergeCells count="5">
    <mergeCell ref="A1:R1"/>
    <mergeCell ref="A3:R4"/>
    <mergeCell ref="B5:C5"/>
    <mergeCell ref="E5:R5"/>
    <mergeCell ref="C7:C20"/>
  </mergeCells>
  <printOptions headings="false" gridLines="false" gridLinesSet="true" horizontalCentered="true" verticalCentered="true"/>
  <pageMargins left="0.708333333333333" right="0.708333333333333" top="0.747916666666667" bottom="0.747916666666667"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B7DEE8"/>
    <pageSetUpPr fitToPage="true"/>
  </sheetPr>
  <dimension ref="A1:R23"/>
  <sheetViews>
    <sheetView showFormulas="false" showGridLines="true" showRowColHeaders="true" showZeros="true" rightToLeft="false" tabSelected="false" showOutlineSymbols="true" defaultGridColor="true" view="normal" topLeftCell="J2" colorId="64" zoomScale="80" zoomScaleNormal="80" zoomScalePageLayoutView="100" workbookViewId="0">
      <selection pane="topLeft" activeCell="Y2" activeCellId="0" sqref="Y2"/>
    </sheetView>
  </sheetViews>
  <sheetFormatPr defaultColWidth="11.58984375" defaultRowHeight="15" zeroHeight="false" outlineLevelRow="0" outlineLevelCol="0"/>
  <cols>
    <col collapsed="false" customWidth="true" hidden="false" outlineLevel="0" max="1" min="1" style="185" width="21.86"/>
    <col collapsed="false" customWidth="true" hidden="false" outlineLevel="0" max="2" min="2" style="185" width="19.14"/>
    <col collapsed="false" customWidth="true" hidden="false" outlineLevel="0" max="3" min="3" style="185" width="14.57"/>
    <col collapsed="false" customWidth="true" hidden="false" outlineLevel="0" max="4" min="4" style="185" width="23.71"/>
    <col collapsed="false" customWidth="false" hidden="false" outlineLevel="0" max="5" min="5" style="185" width="11.57"/>
    <col collapsed="false" customWidth="true" hidden="false" outlineLevel="0" max="8" min="6" style="185" width="13.14"/>
    <col collapsed="false" customWidth="true" hidden="false" outlineLevel="0" max="9" min="9" style="185" width="14.7"/>
    <col collapsed="false" customWidth="false" hidden="false" outlineLevel="0" max="10" min="10" style="185" width="11.57"/>
    <col collapsed="false" customWidth="true" hidden="false" outlineLevel="0" max="11" min="11" style="185" width="21.43"/>
    <col collapsed="false" customWidth="true" hidden="false" outlineLevel="0" max="12" min="12" style="185" width="14.28"/>
    <col collapsed="false" customWidth="false" hidden="false" outlineLevel="0" max="13" min="13" style="185" width="11.57"/>
    <col collapsed="false" customWidth="true" hidden="false" outlineLevel="0" max="14" min="14" style="185" width="19.71"/>
    <col collapsed="false" customWidth="false" hidden="false" outlineLevel="0" max="15" min="15" style="185" width="11.57"/>
    <col collapsed="false" customWidth="true" hidden="false" outlineLevel="0" max="16" min="16" style="185" width="17.86"/>
    <col collapsed="false" customWidth="true" hidden="false" outlineLevel="0" max="17" min="17" style="185" width="13.86"/>
    <col collapsed="false" customWidth="true" hidden="false" outlineLevel="0" max="18" min="18" style="185" width="30.57"/>
    <col collapsed="false" customWidth="false" hidden="false" outlineLevel="0" max="1024" min="19" style="185" width="11.57"/>
  </cols>
  <sheetData>
    <row r="1" customFormat="false" ht="117" hidden="false" customHeight="true" outlineLevel="0" collapsed="false">
      <c r="A1" s="109"/>
      <c r="B1" s="109"/>
      <c r="C1" s="109"/>
      <c r="D1" s="109"/>
      <c r="E1" s="109"/>
      <c r="F1" s="109"/>
      <c r="G1" s="109"/>
      <c r="H1" s="109"/>
      <c r="I1" s="109"/>
      <c r="J1" s="109"/>
      <c r="K1" s="109"/>
      <c r="L1" s="109"/>
      <c r="M1" s="109"/>
      <c r="N1" s="109"/>
      <c r="O1" s="109"/>
      <c r="P1" s="109"/>
      <c r="Q1" s="109"/>
      <c r="R1" s="109"/>
    </row>
    <row r="3" customFormat="false" ht="32.25" hidden="false" customHeight="true" outlineLevel="0" collapsed="false">
      <c r="A3" s="235" t="s">
        <v>137</v>
      </c>
      <c r="B3" s="235"/>
      <c r="C3" s="235"/>
      <c r="D3" s="235"/>
      <c r="E3" s="235"/>
      <c r="F3" s="235"/>
      <c r="G3" s="235"/>
      <c r="H3" s="235"/>
      <c r="I3" s="235"/>
      <c r="J3" s="235"/>
      <c r="K3" s="235"/>
      <c r="L3" s="235"/>
      <c r="M3" s="235"/>
      <c r="N3" s="235"/>
      <c r="O3" s="235"/>
      <c r="P3" s="235"/>
      <c r="Q3" s="235"/>
      <c r="R3" s="235"/>
    </row>
    <row r="4" customFormat="false" ht="15" hidden="false" customHeight="false" outlineLevel="0" collapsed="false">
      <c r="A4" s="235"/>
      <c r="B4" s="235"/>
      <c r="C4" s="235"/>
      <c r="D4" s="235"/>
      <c r="E4" s="235"/>
      <c r="F4" s="235"/>
      <c r="G4" s="235"/>
      <c r="H4" s="235"/>
      <c r="I4" s="235"/>
      <c r="J4" s="235"/>
      <c r="K4" s="235"/>
      <c r="L4" s="235"/>
      <c r="M4" s="235"/>
      <c r="N4" s="235"/>
      <c r="O4" s="235"/>
      <c r="P4" s="235"/>
      <c r="Q4" s="235"/>
      <c r="R4" s="235"/>
    </row>
    <row r="5" customFormat="false" ht="77.25" hidden="false" customHeight="true" outlineLevel="0" collapsed="false">
      <c r="A5" s="67"/>
      <c r="B5" s="236" t="s">
        <v>38</v>
      </c>
      <c r="C5" s="236"/>
      <c r="D5" s="237" t="s">
        <v>39</v>
      </c>
      <c r="E5" s="235" t="s">
        <v>119</v>
      </c>
      <c r="F5" s="235"/>
      <c r="G5" s="235"/>
      <c r="H5" s="235"/>
      <c r="I5" s="235"/>
      <c r="J5" s="235"/>
      <c r="K5" s="235"/>
      <c r="L5" s="235"/>
      <c r="M5" s="235"/>
      <c r="N5" s="235"/>
      <c r="O5" s="235"/>
      <c r="P5" s="235"/>
      <c r="Q5" s="235"/>
      <c r="R5" s="235"/>
    </row>
    <row r="6" customFormat="false" ht="76.5" hidden="false" customHeight="false" outlineLevel="0" collapsed="false">
      <c r="A6" s="72" t="s">
        <v>120</v>
      </c>
      <c r="B6" s="73" t="s">
        <v>9</v>
      </c>
      <c r="C6" s="74" t="s">
        <v>42</v>
      </c>
      <c r="D6" s="75" t="s">
        <v>43</v>
      </c>
      <c r="E6" s="77" t="s">
        <v>121</v>
      </c>
      <c r="F6" s="77" t="s">
        <v>122</v>
      </c>
      <c r="G6" s="77" t="s">
        <v>123</v>
      </c>
      <c r="H6" s="77" t="s">
        <v>124</v>
      </c>
      <c r="I6" s="77" t="s">
        <v>125</v>
      </c>
      <c r="J6" s="77" t="s">
        <v>126</v>
      </c>
      <c r="K6" s="77" t="s">
        <v>127</v>
      </c>
      <c r="L6" s="77" t="s">
        <v>128</v>
      </c>
      <c r="M6" s="77" t="s">
        <v>129</v>
      </c>
      <c r="N6" s="77" t="s">
        <v>130</v>
      </c>
      <c r="O6" s="239" t="s">
        <v>138</v>
      </c>
      <c r="P6" s="77" t="s">
        <v>132</v>
      </c>
      <c r="Q6" s="239" t="s">
        <v>133</v>
      </c>
      <c r="R6" s="239" t="s">
        <v>52</v>
      </c>
    </row>
    <row r="7" customFormat="false" ht="15" hidden="false" customHeight="false" outlineLevel="0" collapsed="false">
      <c r="A7" s="240" t="s">
        <v>134</v>
      </c>
      <c r="B7" s="241"/>
      <c r="C7" s="242"/>
      <c r="D7" s="241"/>
      <c r="E7" s="243"/>
      <c r="F7" s="262"/>
      <c r="G7" s="262"/>
      <c r="H7" s="262"/>
      <c r="I7" s="244"/>
      <c r="J7" s="244"/>
      <c r="K7" s="245"/>
      <c r="L7" s="246"/>
      <c r="M7" s="241"/>
      <c r="N7" s="247" t="n">
        <f aca="false">L7+M7</f>
        <v>0</v>
      </c>
      <c r="O7" s="248"/>
      <c r="P7" s="248"/>
      <c r="Q7" s="247" t="n">
        <f aca="false">N7*O7</f>
        <v>0</v>
      </c>
      <c r="R7" s="263"/>
    </row>
    <row r="8" customFormat="false" ht="15" hidden="false" customHeight="false" outlineLevel="0" collapsed="false">
      <c r="A8" s="240" t="s">
        <v>134</v>
      </c>
      <c r="B8" s="241"/>
      <c r="C8" s="242"/>
      <c r="D8" s="241"/>
      <c r="E8" s="243"/>
      <c r="F8" s="262"/>
      <c r="G8" s="262"/>
      <c r="H8" s="262"/>
      <c r="I8" s="244"/>
      <c r="J8" s="244"/>
      <c r="K8" s="245"/>
      <c r="L8" s="246"/>
      <c r="M8" s="241"/>
      <c r="N8" s="247" t="n">
        <f aca="false">L8+M8</f>
        <v>0</v>
      </c>
      <c r="O8" s="248"/>
      <c r="P8" s="248"/>
      <c r="Q8" s="247" t="n">
        <f aca="false">N8*O8</f>
        <v>0</v>
      </c>
      <c r="R8" s="263"/>
    </row>
    <row r="9" customFormat="false" ht="15" hidden="false" customHeight="false" outlineLevel="0" collapsed="false">
      <c r="A9" s="240" t="s">
        <v>134</v>
      </c>
      <c r="B9" s="241"/>
      <c r="C9" s="242"/>
      <c r="D9" s="241"/>
      <c r="E9" s="243"/>
      <c r="F9" s="262"/>
      <c r="G9" s="262"/>
      <c r="H9" s="262"/>
      <c r="I9" s="244"/>
      <c r="J9" s="244"/>
      <c r="K9" s="245"/>
      <c r="L9" s="246"/>
      <c r="M9" s="241"/>
      <c r="N9" s="247" t="n">
        <f aca="false">L9+M9</f>
        <v>0</v>
      </c>
      <c r="O9" s="248"/>
      <c r="P9" s="248"/>
      <c r="Q9" s="247" t="n">
        <f aca="false">N9*O9</f>
        <v>0</v>
      </c>
      <c r="R9" s="263"/>
    </row>
    <row r="10" customFormat="false" ht="15" hidden="false" customHeight="false" outlineLevel="0" collapsed="false">
      <c r="A10" s="240" t="s">
        <v>134</v>
      </c>
      <c r="B10" s="241"/>
      <c r="C10" s="242"/>
      <c r="D10" s="241"/>
      <c r="E10" s="243"/>
      <c r="F10" s="262"/>
      <c r="G10" s="262"/>
      <c r="H10" s="262"/>
      <c r="I10" s="244"/>
      <c r="J10" s="244"/>
      <c r="K10" s="245"/>
      <c r="L10" s="246"/>
      <c r="M10" s="241"/>
      <c r="N10" s="247" t="n">
        <f aca="false">L10+M10</f>
        <v>0</v>
      </c>
      <c r="O10" s="248"/>
      <c r="P10" s="248"/>
      <c r="Q10" s="247" t="n">
        <f aca="false">N10*O10</f>
        <v>0</v>
      </c>
      <c r="R10" s="263"/>
    </row>
    <row r="11" customFormat="false" ht="15" hidden="false" customHeight="false" outlineLevel="0" collapsed="false">
      <c r="A11" s="240" t="s">
        <v>134</v>
      </c>
      <c r="B11" s="241"/>
      <c r="C11" s="242"/>
      <c r="D11" s="241"/>
      <c r="E11" s="243"/>
      <c r="F11" s="262"/>
      <c r="G11" s="262"/>
      <c r="H11" s="262"/>
      <c r="I11" s="244"/>
      <c r="J11" s="244"/>
      <c r="K11" s="245"/>
      <c r="L11" s="246"/>
      <c r="M11" s="241"/>
      <c r="N11" s="247" t="n">
        <f aca="false">L11+M11</f>
        <v>0</v>
      </c>
      <c r="O11" s="248"/>
      <c r="P11" s="248"/>
      <c r="Q11" s="247" t="n">
        <f aca="false">N11*O11</f>
        <v>0</v>
      </c>
      <c r="R11" s="263"/>
    </row>
    <row r="12" customFormat="false" ht="15" hidden="false" customHeight="false" outlineLevel="0" collapsed="false">
      <c r="A12" s="240" t="s">
        <v>134</v>
      </c>
      <c r="B12" s="241"/>
      <c r="C12" s="242"/>
      <c r="D12" s="241"/>
      <c r="E12" s="243"/>
      <c r="F12" s="262"/>
      <c r="G12" s="262"/>
      <c r="H12" s="262"/>
      <c r="I12" s="244"/>
      <c r="J12" s="244"/>
      <c r="K12" s="245"/>
      <c r="L12" s="246"/>
      <c r="M12" s="241"/>
      <c r="N12" s="247" t="n">
        <f aca="false">L12+M12</f>
        <v>0</v>
      </c>
      <c r="O12" s="248"/>
      <c r="P12" s="248"/>
      <c r="Q12" s="247" t="n">
        <f aca="false">N12*O12</f>
        <v>0</v>
      </c>
      <c r="R12" s="263"/>
    </row>
    <row r="13" customFormat="false" ht="15" hidden="false" customHeight="false" outlineLevel="0" collapsed="false">
      <c r="A13" s="240" t="s">
        <v>134</v>
      </c>
      <c r="B13" s="241"/>
      <c r="C13" s="242"/>
      <c r="D13" s="241"/>
      <c r="E13" s="243"/>
      <c r="F13" s="262"/>
      <c r="G13" s="262"/>
      <c r="H13" s="262"/>
      <c r="I13" s="244"/>
      <c r="J13" s="244"/>
      <c r="K13" s="245"/>
      <c r="L13" s="246"/>
      <c r="M13" s="241"/>
      <c r="N13" s="247" t="n">
        <f aca="false">L13+M13</f>
        <v>0</v>
      </c>
      <c r="O13" s="248"/>
      <c r="P13" s="248"/>
      <c r="Q13" s="247" t="n">
        <f aca="false">N13*O13</f>
        <v>0</v>
      </c>
      <c r="R13" s="263"/>
    </row>
    <row r="14" customFormat="false" ht="15" hidden="false" customHeight="false" outlineLevel="0" collapsed="false">
      <c r="A14" s="240" t="s">
        <v>134</v>
      </c>
      <c r="B14" s="241"/>
      <c r="C14" s="242"/>
      <c r="D14" s="241"/>
      <c r="E14" s="243"/>
      <c r="F14" s="262"/>
      <c r="G14" s="262"/>
      <c r="H14" s="262"/>
      <c r="I14" s="244"/>
      <c r="J14" s="244"/>
      <c r="K14" s="245"/>
      <c r="L14" s="246"/>
      <c r="M14" s="241"/>
      <c r="N14" s="247" t="n">
        <f aca="false">L14+M14</f>
        <v>0</v>
      </c>
      <c r="O14" s="248"/>
      <c r="P14" s="248"/>
      <c r="Q14" s="247" t="n">
        <f aca="false">N14*O14</f>
        <v>0</v>
      </c>
      <c r="R14" s="263"/>
    </row>
    <row r="15" customFormat="false" ht="15" hidden="false" customHeight="false" outlineLevel="0" collapsed="false">
      <c r="A15" s="240" t="s">
        <v>134</v>
      </c>
      <c r="B15" s="241"/>
      <c r="C15" s="242"/>
      <c r="D15" s="241"/>
      <c r="E15" s="243"/>
      <c r="F15" s="262"/>
      <c r="G15" s="262"/>
      <c r="H15" s="262"/>
      <c r="I15" s="244"/>
      <c r="J15" s="244"/>
      <c r="K15" s="245"/>
      <c r="L15" s="246"/>
      <c r="M15" s="241"/>
      <c r="N15" s="247" t="n">
        <f aca="false">L15+M15</f>
        <v>0</v>
      </c>
      <c r="O15" s="248"/>
      <c r="P15" s="248"/>
      <c r="Q15" s="247" t="n">
        <f aca="false">N15*O15</f>
        <v>0</v>
      </c>
      <c r="R15" s="263"/>
    </row>
    <row r="16" customFormat="false" ht="15" hidden="false" customHeight="false" outlineLevel="0" collapsed="false">
      <c r="A16" s="240" t="s">
        <v>134</v>
      </c>
      <c r="B16" s="241"/>
      <c r="C16" s="242"/>
      <c r="D16" s="241"/>
      <c r="E16" s="243"/>
      <c r="F16" s="262"/>
      <c r="G16" s="262"/>
      <c r="H16" s="262"/>
      <c r="I16" s="244"/>
      <c r="J16" s="244"/>
      <c r="K16" s="245"/>
      <c r="L16" s="246"/>
      <c r="M16" s="241"/>
      <c r="N16" s="247" t="n">
        <f aca="false">L16+M16</f>
        <v>0</v>
      </c>
      <c r="O16" s="248"/>
      <c r="P16" s="248"/>
      <c r="Q16" s="247" t="n">
        <f aca="false">N16*O16</f>
        <v>0</v>
      </c>
      <c r="R16" s="263"/>
    </row>
    <row r="17" customFormat="false" ht="15" hidden="false" customHeight="false" outlineLevel="0" collapsed="false">
      <c r="A17" s="240" t="s">
        <v>134</v>
      </c>
      <c r="B17" s="241"/>
      <c r="C17" s="242"/>
      <c r="D17" s="241"/>
      <c r="E17" s="243"/>
      <c r="F17" s="262"/>
      <c r="G17" s="262"/>
      <c r="H17" s="262"/>
      <c r="I17" s="244"/>
      <c r="J17" s="244"/>
      <c r="K17" s="245"/>
      <c r="L17" s="246"/>
      <c r="M17" s="241"/>
      <c r="N17" s="247" t="n">
        <f aca="false">L17+M17</f>
        <v>0</v>
      </c>
      <c r="O17" s="248"/>
      <c r="P17" s="248"/>
      <c r="Q17" s="247" t="n">
        <f aca="false">N17*O17</f>
        <v>0</v>
      </c>
      <c r="R17" s="263"/>
    </row>
    <row r="18" customFormat="false" ht="15" hidden="false" customHeight="false" outlineLevel="0" collapsed="false">
      <c r="A18" s="240" t="s">
        <v>134</v>
      </c>
      <c r="B18" s="241"/>
      <c r="C18" s="242"/>
      <c r="D18" s="241"/>
      <c r="E18" s="243"/>
      <c r="F18" s="262"/>
      <c r="G18" s="262"/>
      <c r="H18" s="262"/>
      <c r="I18" s="244"/>
      <c r="J18" s="244"/>
      <c r="K18" s="245"/>
      <c r="L18" s="246"/>
      <c r="M18" s="241"/>
      <c r="N18" s="247" t="n">
        <f aca="false">L18+M18</f>
        <v>0</v>
      </c>
      <c r="O18" s="248"/>
      <c r="P18" s="248"/>
      <c r="Q18" s="247" t="n">
        <f aca="false">N18*O18</f>
        <v>0</v>
      </c>
      <c r="R18" s="263"/>
    </row>
    <row r="19" customFormat="false" ht="15" hidden="false" customHeight="false" outlineLevel="0" collapsed="false">
      <c r="A19" s="240" t="s">
        <v>134</v>
      </c>
      <c r="B19" s="241"/>
      <c r="C19" s="242"/>
      <c r="D19" s="241"/>
      <c r="E19" s="243"/>
      <c r="F19" s="262"/>
      <c r="G19" s="262"/>
      <c r="H19" s="262"/>
      <c r="I19" s="244"/>
      <c r="J19" s="244"/>
      <c r="K19" s="245"/>
      <c r="L19" s="246"/>
      <c r="M19" s="241"/>
      <c r="N19" s="247" t="n">
        <f aca="false">L19+M19</f>
        <v>0</v>
      </c>
      <c r="O19" s="248"/>
      <c r="P19" s="248"/>
      <c r="Q19" s="247" t="n">
        <f aca="false">N19*O19</f>
        <v>0</v>
      </c>
      <c r="R19" s="263"/>
    </row>
    <row r="20" customFormat="false" ht="33" hidden="false" customHeight="true" outlineLevel="0" collapsed="false">
      <c r="A20" s="250" t="s">
        <v>62</v>
      </c>
      <c r="B20" s="264" t="n">
        <f aca="false">SUM(B7:B19)</f>
        <v>0</v>
      </c>
      <c r="C20" s="242"/>
      <c r="D20" s="241" t="n">
        <f aca="false">SUM(D7:D19)</f>
        <v>0</v>
      </c>
      <c r="E20" s="265"/>
      <c r="F20" s="265"/>
      <c r="G20" s="265"/>
      <c r="H20" s="265"/>
      <c r="I20" s="265"/>
      <c r="J20" s="265"/>
      <c r="K20" s="265"/>
      <c r="L20" s="264" t="n">
        <f aca="false">SUM(L7:L19)</f>
        <v>0</v>
      </c>
      <c r="M20" s="264" t="n">
        <f aca="false">SUM(M7:M19)</f>
        <v>0</v>
      </c>
      <c r="N20" s="247" t="n">
        <f aca="false">SUM(N7:N19)</f>
        <v>0</v>
      </c>
      <c r="O20" s="265"/>
      <c r="P20" s="265"/>
      <c r="Q20" s="266" t="n">
        <f aca="false">SUM(Q7:Q19)</f>
        <v>0</v>
      </c>
      <c r="R20" s="265"/>
    </row>
    <row r="21" customFormat="false" ht="15" hidden="false" customHeight="false" outlineLevel="0" collapsed="false">
      <c r="A21" s="267"/>
      <c r="B21" s="268"/>
      <c r="C21" s="258"/>
    </row>
    <row r="22" customFormat="false" ht="15" hidden="false" customHeight="false" outlineLevel="0" collapsed="false">
      <c r="A22" s="267" t="s">
        <v>135</v>
      </c>
      <c r="B22" s="268"/>
      <c r="C22" s="258"/>
    </row>
    <row r="23" customFormat="false" ht="15" hidden="false" customHeight="false" outlineLevel="0" collapsed="false">
      <c r="A23" s="259" t="s">
        <v>136</v>
      </c>
    </row>
  </sheetData>
  <mergeCells count="5">
    <mergeCell ref="A1:R1"/>
    <mergeCell ref="A3:R4"/>
    <mergeCell ref="B5:C5"/>
    <mergeCell ref="E5:R5"/>
    <mergeCell ref="C7:C20"/>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C1DA"/>
    <pageSetUpPr fitToPage="true"/>
  </sheetPr>
  <dimension ref="A1:R22"/>
  <sheetViews>
    <sheetView showFormulas="false" showGridLines="true" showRowColHeaders="true" showZeros="true" rightToLeft="false" tabSelected="false" showOutlineSymbols="true" defaultGridColor="true" view="normal" topLeftCell="A7" colorId="64" zoomScale="100" zoomScaleNormal="100" zoomScalePageLayoutView="85" workbookViewId="0">
      <selection pane="topLeft" activeCell="A27" activeCellId="0" sqref="A27"/>
    </sheetView>
  </sheetViews>
  <sheetFormatPr defaultColWidth="10.4609375" defaultRowHeight="15" zeroHeight="false" outlineLevelRow="0" outlineLevelCol="0"/>
  <cols>
    <col collapsed="false" customWidth="true" hidden="false" outlineLevel="0" max="1" min="1" style="0" width="22.7"/>
    <col collapsed="false" customWidth="true" hidden="false" outlineLevel="0" max="2" min="2" style="0" width="19.71"/>
    <col collapsed="false" customWidth="true" hidden="false" outlineLevel="0" max="3" min="3" style="0" width="12.42"/>
    <col collapsed="false" customWidth="true" hidden="false" outlineLevel="0" max="4" min="4" style="0" width="22.57"/>
    <col collapsed="false" customWidth="true" hidden="false" outlineLevel="0" max="8" min="6" style="0" width="13.14"/>
    <col collapsed="false" customWidth="true" hidden="false" outlineLevel="0" max="10" min="10" style="0" width="13.29"/>
    <col collapsed="false" customWidth="true" hidden="false" outlineLevel="0" max="11" min="11" style="0" width="12.71"/>
    <col collapsed="false" customWidth="true" hidden="false" outlineLevel="0" max="12" min="12" style="0" width="9"/>
    <col collapsed="false" customWidth="true" hidden="false" outlineLevel="0" max="17" min="17" style="0" width="14.28"/>
    <col collapsed="false" customWidth="true" hidden="false" outlineLevel="0" max="18" min="18" style="0" width="21.14"/>
  </cols>
  <sheetData>
    <row r="1" customFormat="false" ht="117" hidden="false" customHeight="true" outlineLevel="0" collapsed="false">
      <c r="A1" s="109"/>
      <c r="B1" s="109"/>
      <c r="C1" s="109"/>
      <c r="D1" s="109"/>
      <c r="E1" s="109"/>
      <c r="F1" s="109"/>
      <c r="G1" s="109"/>
      <c r="H1" s="109"/>
      <c r="I1" s="109"/>
      <c r="J1" s="109"/>
      <c r="K1" s="109"/>
      <c r="L1" s="109"/>
      <c r="M1" s="109"/>
      <c r="N1" s="109"/>
      <c r="O1" s="109"/>
      <c r="P1" s="109"/>
      <c r="Q1" s="109"/>
      <c r="R1" s="109"/>
    </row>
    <row r="3" customFormat="false" ht="15" hidden="false" customHeight="true" outlineLevel="0" collapsed="false">
      <c r="A3" s="235" t="s">
        <v>139</v>
      </c>
      <c r="B3" s="235"/>
      <c r="C3" s="235"/>
      <c r="D3" s="235"/>
      <c r="E3" s="235"/>
      <c r="F3" s="235"/>
      <c r="G3" s="235"/>
      <c r="H3" s="235"/>
      <c r="I3" s="235"/>
      <c r="J3" s="235"/>
      <c r="K3" s="235"/>
      <c r="L3" s="235"/>
      <c r="M3" s="235"/>
      <c r="N3" s="235"/>
      <c r="O3" s="235"/>
      <c r="P3" s="235"/>
      <c r="Q3" s="235"/>
      <c r="R3" s="235"/>
    </row>
    <row r="4" customFormat="false" ht="15" hidden="false" customHeight="false" outlineLevel="0" collapsed="false">
      <c r="A4" s="235"/>
      <c r="B4" s="235"/>
      <c r="C4" s="235"/>
      <c r="D4" s="235"/>
      <c r="E4" s="235"/>
      <c r="F4" s="235"/>
      <c r="G4" s="235"/>
      <c r="H4" s="235"/>
      <c r="I4" s="235"/>
      <c r="J4" s="235"/>
      <c r="K4" s="235"/>
      <c r="L4" s="235"/>
      <c r="M4" s="235"/>
      <c r="N4" s="235"/>
      <c r="O4" s="235"/>
      <c r="P4" s="235"/>
      <c r="Q4" s="235"/>
      <c r="R4" s="235"/>
    </row>
    <row r="5" customFormat="false" ht="70.5" hidden="false" customHeight="true" outlineLevel="0" collapsed="false">
      <c r="A5" s="67"/>
      <c r="B5" s="236" t="s">
        <v>38</v>
      </c>
      <c r="C5" s="236"/>
      <c r="D5" s="237" t="s">
        <v>39</v>
      </c>
      <c r="E5" s="238" t="s">
        <v>119</v>
      </c>
      <c r="F5" s="238"/>
      <c r="G5" s="238"/>
      <c r="H5" s="238"/>
      <c r="I5" s="238"/>
      <c r="J5" s="238"/>
      <c r="K5" s="238"/>
      <c r="L5" s="238"/>
      <c r="M5" s="238"/>
      <c r="N5" s="238"/>
      <c r="O5" s="238"/>
      <c r="P5" s="238"/>
      <c r="Q5" s="238"/>
      <c r="R5" s="238"/>
    </row>
    <row r="6" customFormat="false" ht="76.5" hidden="false" customHeight="false" outlineLevel="0" collapsed="false">
      <c r="A6" s="72" t="s">
        <v>120</v>
      </c>
      <c r="B6" s="73" t="s">
        <v>9</v>
      </c>
      <c r="C6" s="74" t="s">
        <v>42</v>
      </c>
      <c r="D6" s="75" t="s">
        <v>43</v>
      </c>
      <c r="E6" s="77" t="s">
        <v>121</v>
      </c>
      <c r="F6" s="77" t="s">
        <v>122</v>
      </c>
      <c r="G6" s="77" t="s">
        <v>123</v>
      </c>
      <c r="H6" s="77" t="s">
        <v>124</v>
      </c>
      <c r="I6" s="77" t="s">
        <v>125</v>
      </c>
      <c r="J6" s="77" t="s">
        <v>126</v>
      </c>
      <c r="K6" s="77" t="s">
        <v>127</v>
      </c>
      <c r="L6" s="77" t="s">
        <v>128</v>
      </c>
      <c r="M6" s="77" t="s">
        <v>129</v>
      </c>
      <c r="N6" s="77" t="s">
        <v>130</v>
      </c>
      <c r="O6" s="239" t="s">
        <v>131</v>
      </c>
      <c r="P6" s="77" t="s">
        <v>132</v>
      </c>
      <c r="Q6" s="239" t="s">
        <v>140</v>
      </c>
      <c r="R6" s="239" t="s">
        <v>52</v>
      </c>
    </row>
    <row r="7" customFormat="false" ht="15" hidden="false" customHeight="false" outlineLevel="0" collapsed="false">
      <c r="A7" s="79" t="s">
        <v>134</v>
      </c>
      <c r="B7" s="80"/>
      <c r="C7" s="269"/>
      <c r="D7" s="80"/>
      <c r="E7" s="270"/>
      <c r="F7" s="271"/>
      <c r="G7" s="271"/>
      <c r="H7" s="271"/>
      <c r="I7" s="83"/>
      <c r="J7" s="83"/>
      <c r="K7" s="272"/>
      <c r="L7" s="273"/>
      <c r="M7" s="80"/>
      <c r="N7" s="274" t="n">
        <f aca="false">L7+M7</f>
        <v>0</v>
      </c>
      <c r="O7" s="275"/>
      <c r="P7" s="275"/>
      <c r="Q7" s="274" t="n">
        <f aca="false">N7*O7</f>
        <v>0</v>
      </c>
      <c r="R7" s="276"/>
    </row>
    <row r="8" customFormat="false" ht="15" hidden="false" customHeight="false" outlineLevel="0" collapsed="false">
      <c r="A8" s="79" t="s">
        <v>134</v>
      </c>
      <c r="B8" s="80"/>
      <c r="C8" s="269"/>
      <c r="D8" s="80"/>
      <c r="E8" s="270"/>
      <c r="F8" s="271"/>
      <c r="G8" s="271"/>
      <c r="H8" s="271"/>
      <c r="I8" s="83"/>
      <c r="J8" s="83"/>
      <c r="K8" s="272"/>
      <c r="L8" s="273"/>
      <c r="M8" s="80"/>
      <c r="N8" s="274" t="n">
        <f aca="false">L8+M8</f>
        <v>0</v>
      </c>
      <c r="O8" s="275"/>
      <c r="P8" s="275"/>
      <c r="Q8" s="274" t="n">
        <f aca="false">N8*O8</f>
        <v>0</v>
      </c>
      <c r="R8" s="276"/>
    </row>
    <row r="9" customFormat="false" ht="15" hidden="false" customHeight="false" outlineLevel="0" collapsed="false">
      <c r="A9" s="79" t="s">
        <v>134</v>
      </c>
      <c r="B9" s="80"/>
      <c r="C9" s="269"/>
      <c r="D9" s="80"/>
      <c r="E9" s="270"/>
      <c r="F9" s="271"/>
      <c r="G9" s="271"/>
      <c r="H9" s="271"/>
      <c r="I9" s="83"/>
      <c r="J9" s="83"/>
      <c r="K9" s="272"/>
      <c r="L9" s="273"/>
      <c r="M9" s="80"/>
      <c r="N9" s="274" t="n">
        <f aca="false">L9+M9</f>
        <v>0</v>
      </c>
      <c r="O9" s="275"/>
      <c r="P9" s="275"/>
      <c r="Q9" s="274" t="n">
        <f aca="false">N9*O9</f>
        <v>0</v>
      </c>
      <c r="R9" s="276"/>
    </row>
    <row r="10" customFormat="false" ht="15" hidden="false" customHeight="false" outlineLevel="0" collapsed="false">
      <c r="A10" s="79" t="s">
        <v>134</v>
      </c>
      <c r="B10" s="80"/>
      <c r="C10" s="269"/>
      <c r="D10" s="80"/>
      <c r="E10" s="270"/>
      <c r="F10" s="271"/>
      <c r="G10" s="271"/>
      <c r="H10" s="271"/>
      <c r="I10" s="83"/>
      <c r="J10" s="83"/>
      <c r="K10" s="272"/>
      <c r="L10" s="273"/>
      <c r="M10" s="80"/>
      <c r="N10" s="274" t="n">
        <f aca="false">L10+M10</f>
        <v>0</v>
      </c>
      <c r="O10" s="275"/>
      <c r="P10" s="275"/>
      <c r="Q10" s="274" t="n">
        <f aca="false">N10*O10</f>
        <v>0</v>
      </c>
      <c r="R10" s="276"/>
    </row>
    <row r="11" customFormat="false" ht="15" hidden="false" customHeight="false" outlineLevel="0" collapsed="false">
      <c r="A11" s="79" t="s">
        <v>134</v>
      </c>
      <c r="B11" s="80"/>
      <c r="C11" s="269"/>
      <c r="D11" s="80"/>
      <c r="E11" s="270"/>
      <c r="F11" s="271"/>
      <c r="G11" s="271"/>
      <c r="H11" s="271"/>
      <c r="I11" s="83"/>
      <c r="J11" s="83"/>
      <c r="K11" s="272"/>
      <c r="L11" s="273"/>
      <c r="M11" s="80"/>
      <c r="N11" s="274" t="n">
        <f aca="false">L11+M11</f>
        <v>0</v>
      </c>
      <c r="O11" s="275"/>
      <c r="P11" s="275"/>
      <c r="Q11" s="274" t="n">
        <f aca="false">N11*O11</f>
        <v>0</v>
      </c>
      <c r="R11" s="276"/>
    </row>
    <row r="12" customFormat="false" ht="15" hidden="false" customHeight="false" outlineLevel="0" collapsed="false">
      <c r="A12" s="79" t="s">
        <v>134</v>
      </c>
      <c r="B12" s="80"/>
      <c r="C12" s="269"/>
      <c r="D12" s="80"/>
      <c r="E12" s="270"/>
      <c r="F12" s="271"/>
      <c r="G12" s="271"/>
      <c r="H12" s="271"/>
      <c r="I12" s="83"/>
      <c r="J12" s="83"/>
      <c r="K12" s="272"/>
      <c r="L12" s="273"/>
      <c r="M12" s="80"/>
      <c r="N12" s="274" t="n">
        <f aca="false">L12+M12</f>
        <v>0</v>
      </c>
      <c r="O12" s="275"/>
      <c r="P12" s="275"/>
      <c r="Q12" s="274" t="n">
        <f aca="false">N12*O12</f>
        <v>0</v>
      </c>
      <c r="R12" s="276"/>
    </row>
    <row r="13" customFormat="false" ht="15" hidden="false" customHeight="false" outlineLevel="0" collapsed="false">
      <c r="A13" s="79" t="s">
        <v>134</v>
      </c>
      <c r="B13" s="80"/>
      <c r="C13" s="269"/>
      <c r="D13" s="80"/>
      <c r="E13" s="270"/>
      <c r="F13" s="271"/>
      <c r="G13" s="271"/>
      <c r="H13" s="271"/>
      <c r="I13" s="83"/>
      <c r="J13" s="83"/>
      <c r="K13" s="272"/>
      <c r="L13" s="273"/>
      <c r="M13" s="80"/>
      <c r="N13" s="274" t="n">
        <f aca="false">L13+M13</f>
        <v>0</v>
      </c>
      <c r="O13" s="275"/>
      <c r="P13" s="275"/>
      <c r="Q13" s="274" t="n">
        <f aca="false">N13*O13</f>
        <v>0</v>
      </c>
      <c r="R13" s="276"/>
    </row>
    <row r="14" customFormat="false" ht="15" hidden="false" customHeight="false" outlineLevel="0" collapsed="false">
      <c r="A14" s="79" t="s">
        <v>134</v>
      </c>
      <c r="B14" s="80"/>
      <c r="C14" s="269"/>
      <c r="D14" s="80"/>
      <c r="E14" s="270"/>
      <c r="F14" s="271"/>
      <c r="G14" s="271"/>
      <c r="H14" s="271"/>
      <c r="I14" s="83"/>
      <c r="J14" s="83"/>
      <c r="K14" s="272"/>
      <c r="L14" s="273"/>
      <c r="M14" s="80"/>
      <c r="N14" s="274" t="n">
        <f aca="false">L14+M14</f>
        <v>0</v>
      </c>
      <c r="O14" s="275"/>
      <c r="P14" s="275"/>
      <c r="Q14" s="274" t="n">
        <f aca="false">N14*O14</f>
        <v>0</v>
      </c>
      <c r="R14" s="276"/>
    </row>
    <row r="15" customFormat="false" ht="15" hidden="false" customHeight="false" outlineLevel="0" collapsed="false">
      <c r="A15" s="79" t="s">
        <v>134</v>
      </c>
      <c r="B15" s="80"/>
      <c r="C15" s="269"/>
      <c r="D15" s="80"/>
      <c r="E15" s="270"/>
      <c r="F15" s="271"/>
      <c r="G15" s="271"/>
      <c r="H15" s="271"/>
      <c r="I15" s="83"/>
      <c r="J15" s="83"/>
      <c r="K15" s="272"/>
      <c r="L15" s="273"/>
      <c r="M15" s="80"/>
      <c r="N15" s="274" t="n">
        <f aca="false">L15+M15</f>
        <v>0</v>
      </c>
      <c r="O15" s="275"/>
      <c r="P15" s="275"/>
      <c r="Q15" s="274" t="n">
        <f aca="false">N15*O15</f>
        <v>0</v>
      </c>
      <c r="R15" s="276"/>
    </row>
    <row r="16" customFormat="false" ht="15" hidden="false" customHeight="false" outlineLevel="0" collapsed="false">
      <c r="A16" s="79" t="s">
        <v>134</v>
      </c>
      <c r="B16" s="80"/>
      <c r="C16" s="269"/>
      <c r="D16" s="80"/>
      <c r="E16" s="270"/>
      <c r="F16" s="271"/>
      <c r="G16" s="271"/>
      <c r="H16" s="271"/>
      <c r="I16" s="83"/>
      <c r="J16" s="83"/>
      <c r="K16" s="272"/>
      <c r="L16" s="273"/>
      <c r="M16" s="80"/>
      <c r="N16" s="274" t="n">
        <f aca="false">L16+M16</f>
        <v>0</v>
      </c>
      <c r="O16" s="275"/>
      <c r="P16" s="275"/>
      <c r="Q16" s="274" t="n">
        <f aca="false">N16*O16</f>
        <v>0</v>
      </c>
      <c r="R16" s="276"/>
    </row>
    <row r="17" customFormat="false" ht="15" hidden="false" customHeight="false" outlineLevel="0" collapsed="false">
      <c r="A17" s="79" t="s">
        <v>134</v>
      </c>
      <c r="B17" s="80"/>
      <c r="C17" s="269"/>
      <c r="D17" s="80"/>
      <c r="E17" s="270"/>
      <c r="F17" s="271"/>
      <c r="G17" s="271"/>
      <c r="H17" s="271"/>
      <c r="I17" s="83"/>
      <c r="J17" s="83"/>
      <c r="K17" s="272"/>
      <c r="L17" s="273"/>
      <c r="M17" s="80"/>
      <c r="N17" s="274" t="n">
        <f aca="false">L17+M17</f>
        <v>0</v>
      </c>
      <c r="O17" s="275"/>
      <c r="P17" s="275"/>
      <c r="Q17" s="274" t="n">
        <f aca="false">N17*O17</f>
        <v>0</v>
      </c>
      <c r="R17" s="276"/>
    </row>
    <row r="18" customFormat="false" ht="15" hidden="false" customHeight="false" outlineLevel="0" collapsed="false">
      <c r="A18" s="79" t="s">
        <v>134</v>
      </c>
      <c r="B18" s="80"/>
      <c r="C18" s="269"/>
      <c r="D18" s="80"/>
      <c r="E18" s="270"/>
      <c r="F18" s="271"/>
      <c r="G18" s="271"/>
      <c r="H18" s="271"/>
      <c r="I18" s="83"/>
      <c r="J18" s="83"/>
      <c r="K18" s="272"/>
      <c r="L18" s="273"/>
      <c r="M18" s="80"/>
      <c r="N18" s="274" t="n">
        <f aca="false">L18+M18</f>
        <v>0</v>
      </c>
      <c r="O18" s="275"/>
      <c r="P18" s="275"/>
      <c r="Q18" s="274" t="n">
        <f aca="false">N18*O18</f>
        <v>0</v>
      </c>
      <c r="R18" s="276"/>
    </row>
    <row r="19" customFormat="false" ht="15" hidden="false" customHeight="false" outlineLevel="0" collapsed="false">
      <c r="A19" s="79" t="s">
        <v>134</v>
      </c>
      <c r="B19" s="80"/>
      <c r="C19" s="269"/>
      <c r="D19" s="80"/>
      <c r="E19" s="270"/>
      <c r="F19" s="271"/>
      <c r="G19" s="271"/>
      <c r="H19" s="271"/>
      <c r="I19" s="83"/>
      <c r="J19" s="83"/>
      <c r="K19" s="272"/>
      <c r="L19" s="273"/>
      <c r="M19" s="80"/>
      <c r="N19" s="274" t="n">
        <f aca="false">L19+M19</f>
        <v>0</v>
      </c>
      <c r="O19" s="275"/>
      <c r="P19" s="275"/>
      <c r="Q19" s="274" t="n">
        <f aca="false">N19*O19</f>
        <v>0</v>
      </c>
      <c r="R19" s="276"/>
    </row>
    <row r="20" s="282" customFormat="true" ht="27" hidden="false" customHeight="true" outlineLevel="0" collapsed="false">
      <c r="A20" s="250" t="s">
        <v>62</v>
      </c>
      <c r="B20" s="277" t="n">
        <f aca="false">SUM(B7:B19)</f>
        <v>0</v>
      </c>
      <c r="C20" s="269"/>
      <c r="D20" s="277" t="n">
        <f aca="false">SUM(D7:D19)</f>
        <v>0</v>
      </c>
      <c r="E20" s="278"/>
      <c r="F20" s="278"/>
      <c r="G20" s="278"/>
      <c r="H20" s="278"/>
      <c r="I20" s="278"/>
      <c r="J20" s="278"/>
      <c r="K20" s="278"/>
      <c r="L20" s="277" t="n">
        <f aca="false">SUM(L7:L19)</f>
        <v>0</v>
      </c>
      <c r="M20" s="279" t="n">
        <f aca="false">SUM(M7:M19)</f>
        <v>0</v>
      </c>
      <c r="N20" s="280" t="n">
        <f aca="false">SUM(N7:N19)</f>
        <v>0</v>
      </c>
      <c r="O20" s="278"/>
      <c r="P20" s="278"/>
      <c r="Q20" s="281" t="n">
        <f aca="false">SUM(Q7:Q19)</f>
        <v>0</v>
      </c>
      <c r="R20" s="278"/>
    </row>
    <row r="21" customFormat="false" ht="15" hidden="false" customHeight="false" outlineLevel="0" collapsed="false">
      <c r="A21" s="283" t="s">
        <v>135</v>
      </c>
      <c r="B21" s="284"/>
      <c r="C21" s="285"/>
      <c r="D21" s="286"/>
      <c r="E21" s="286"/>
      <c r="F21" s="286"/>
      <c r="G21" s="286"/>
      <c r="H21" s="286"/>
      <c r="I21" s="286"/>
      <c r="J21" s="286"/>
      <c r="K21" s="286"/>
      <c r="L21" s="286"/>
      <c r="M21" s="286"/>
    </row>
    <row r="22" customFormat="false" ht="15" hidden="false" customHeight="false" outlineLevel="0" collapsed="false">
      <c r="A22" s="259" t="s">
        <v>136</v>
      </c>
      <c r="B22" s="286"/>
      <c r="C22" s="286"/>
      <c r="D22" s="286"/>
      <c r="E22" s="286"/>
      <c r="F22" s="286"/>
      <c r="G22" s="286"/>
      <c r="H22" s="286"/>
      <c r="I22" s="286"/>
      <c r="J22" s="286"/>
      <c r="K22" s="286"/>
      <c r="L22" s="286"/>
      <c r="M22" s="286"/>
    </row>
  </sheetData>
  <mergeCells count="5">
    <mergeCell ref="A1:R1"/>
    <mergeCell ref="A3:R4"/>
    <mergeCell ref="B5:C5"/>
    <mergeCell ref="E5:R5"/>
    <mergeCell ref="C7:C20"/>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4BD97"/>
    <pageSetUpPr fitToPage="false"/>
  </sheetPr>
  <dimension ref="A1:AE39"/>
  <sheetViews>
    <sheetView showFormulas="false" showGridLines="true" showRowColHeaders="true" showZeros="true" rightToLeft="false" tabSelected="false" showOutlineSymbols="true" defaultGridColor="true" view="normal" topLeftCell="L4" colorId="64" zoomScale="80" zoomScaleNormal="80" zoomScalePageLayoutView="100" workbookViewId="0">
      <selection pane="topLeft" activeCell="Q13" activeCellId="0" sqref="Q13"/>
    </sheetView>
  </sheetViews>
  <sheetFormatPr defaultColWidth="10.4609375" defaultRowHeight="15" zeroHeight="false" outlineLevelRow="0" outlineLevelCol="0"/>
  <cols>
    <col collapsed="false" customWidth="true" hidden="false" outlineLevel="0" max="1" min="1" style="0" width="22.01"/>
    <col collapsed="false" customWidth="true" hidden="false" outlineLevel="0" max="2" min="2" style="0" width="18.85"/>
    <col collapsed="false" customWidth="true" hidden="false" outlineLevel="0" max="3" min="3" style="0" width="14.15"/>
    <col collapsed="false" customWidth="true" hidden="false" outlineLevel="0" max="4" min="4" style="0" width="25.57"/>
    <col collapsed="false" customWidth="true" hidden="false" outlineLevel="0" max="8" min="6" style="0" width="13.7"/>
    <col collapsed="false" customWidth="true" hidden="false" outlineLevel="0" max="11" min="11" style="0" width="15.57"/>
    <col collapsed="false" customWidth="true" hidden="false" outlineLevel="0" max="13" min="13" style="0" width="8.57"/>
    <col collapsed="false" customWidth="true" hidden="false" outlineLevel="0" max="15" min="15" style="0" width="11.99"/>
    <col collapsed="false" customWidth="true" hidden="false" outlineLevel="0" max="16" min="16" style="0" width="13.29"/>
    <col collapsed="false" customWidth="true" hidden="false" outlineLevel="0" max="17" min="17" style="0" width="14.28"/>
    <col collapsed="false" customWidth="true" hidden="false" outlineLevel="0" max="18" min="18" style="0" width="29.14"/>
  </cols>
  <sheetData>
    <row r="1" customFormat="false" ht="117" hidden="false" customHeight="true" outlineLevel="0" collapsed="false">
      <c r="A1" s="109"/>
      <c r="B1" s="109"/>
      <c r="C1" s="109"/>
      <c r="D1" s="109"/>
      <c r="E1" s="109"/>
      <c r="F1" s="109"/>
      <c r="G1" s="109"/>
      <c r="H1" s="109"/>
      <c r="I1" s="109"/>
      <c r="J1" s="109"/>
      <c r="K1" s="109"/>
      <c r="L1" s="109"/>
      <c r="M1" s="109"/>
      <c r="N1" s="109"/>
      <c r="O1" s="109"/>
      <c r="P1" s="109"/>
      <c r="Q1" s="109"/>
      <c r="R1" s="109"/>
      <c r="S1" s="62"/>
      <c r="T1" s="62"/>
      <c r="U1" s="62"/>
      <c r="V1" s="62"/>
      <c r="W1" s="62"/>
      <c r="X1" s="62"/>
      <c r="Y1" s="62"/>
      <c r="Z1" s="62"/>
      <c r="AA1" s="62"/>
      <c r="AB1" s="62"/>
      <c r="AC1" s="62"/>
      <c r="AD1" s="62"/>
      <c r="AE1" s="62"/>
    </row>
    <row r="2" customFormat="false" ht="15" hidden="false" customHeight="false" outlineLevel="0" collapsed="false">
      <c r="A2" s="287"/>
      <c r="B2" s="287"/>
      <c r="C2" s="287"/>
      <c r="D2" s="287"/>
      <c r="E2" s="287"/>
      <c r="F2" s="287"/>
      <c r="G2" s="287"/>
      <c r="H2" s="287"/>
      <c r="I2" s="287"/>
      <c r="J2" s="287"/>
      <c r="K2" s="287"/>
      <c r="L2" s="287"/>
      <c r="M2" s="287"/>
      <c r="N2" s="287"/>
      <c r="O2" s="287"/>
      <c r="P2" s="287"/>
      <c r="Q2" s="287"/>
      <c r="R2" s="287"/>
      <c r="S2" s="62"/>
      <c r="T2" s="62"/>
      <c r="U2" s="62"/>
      <c r="V2" s="62"/>
      <c r="W2" s="62"/>
      <c r="X2" s="62"/>
      <c r="Y2" s="62"/>
      <c r="Z2" s="62"/>
      <c r="AA2" s="62"/>
      <c r="AB2" s="62"/>
      <c r="AC2" s="62"/>
      <c r="AD2" s="62"/>
      <c r="AE2" s="62"/>
    </row>
    <row r="3" customFormat="false" ht="30.75" hidden="false" customHeight="true" outlineLevel="0" collapsed="false">
      <c r="A3" s="235" t="s">
        <v>141</v>
      </c>
      <c r="B3" s="235"/>
      <c r="C3" s="235"/>
      <c r="D3" s="235"/>
      <c r="E3" s="235"/>
      <c r="F3" s="235"/>
      <c r="G3" s="235"/>
      <c r="H3" s="235"/>
      <c r="I3" s="235"/>
      <c r="J3" s="235"/>
      <c r="K3" s="235"/>
      <c r="L3" s="235"/>
      <c r="M3" s="235"/>
      <c r="N3" s="235"/>
      <c r="O3" s="235"/>
      <c r="P3" s="235"/>
      <c r="Q3" s="235"/>
      <c r="R3" s="235"/>
      <c r="S3" s="62"/>
      <c r="T3" s="62"/>
      <c r="U3" s="62"/>
      <c r="V3" s="62"/>
      <c r="W3" s="62"/>
      <c r="X3" s="62"/>
      <c r="Y3" s="62"/>
      <c r="Z3" s="62"/>
      <c r="AA3" s="62"/>
      <c r="AB3" s="62"/>
      <c r="AC3" s="62"/>
      <c r="AD3" s="62"/>
      <c r="AE3" s="62"/>
    </row>
    <row r="4" customFormat="false" ht="15" hidden="false" customHeight="false" outlineLevel="0" collapsed="false">
      <c r="A4" s="235"/>
      <c r="B4" s="235"/>
      <c r="C4" s="235"/>
      <c r="D4" s="235"/>
      <c r="E4" s="235"/>
      <c r="F4" s="235"/>
      <c r="G4" s="235"/>
      <c r="H4" s="235"/>
      <c r="I4" s="235"/>
      <c r="J4" s="235"/>
      <c r="K4" s="235"/>
      <c r="L4" s="235"/>
      <c r="M4" s="235"/>
      <c r="N4" s="235"/>
      <c r="O4" s="235"/>
      <c r="P4" s="235"/>
      <c r="Q4" s="235"/>
      <c r="R4" s="235"/>
      <c r="S4" s="62"/>
      <c r="T4" s="62"/>
      <c r="U4" s="62"/>
      <c r="V4" s="62"/>
      <c r="W4" s="62"/>
      <c r="X4" s="62"/>
      <c r="Y4" s="62"/>
      <c r="Z4" s="62"/>
      <c r="AA4" s="62"/>
      <c r="AB4" s="62"/>
      <c r="AC4" s="62"/>
      <c r="AD4" s="62"/>
      <c r="AE4" s="62"/>
    </row>
    <row r="5" customFormat="false" ht="74.25" hidden="false" customHeight="true" outlineLevel="0" collapsed="false">
      <c r="A5" s="67"/>
      <c r="B5" s="236" t="s">
        <v>38</v>
      </c>
      <c r="C5" s="236"/>
      <c r="D5" s="237" t="s">
        <v>39</v>
      </c>
      <c r="E5" s="238" t="s">
        <v>119</v>
      </c>
      <c r="F5" s="238"/>
      <c r="G5" s="238"/>
      <c r="H5" s="238"/>
      <c r="I5" s="238"/>
      <c r="J5" s="238"/>
      <c r="K5" s="238"/>
      <c r="L5" s="238"/>
      <c r="M5" s="238"/>
      <c r="N5" s="238"/>
      <c r="O5" s="238"/>
      <c r="P5" s="238"/>
      <c r="Q5" s="238"/>
      <c r="R5" s="238"/>
      <c r="S5" s="62"/>
      <c r="T5" s="62"/>
      <c r="U5" s="62"/>
      <c r="V5" s="62"/>
      <c r="W5" s="62"/>
      <c r="X5" s="62"/>
      <c r="Y5" s="62"/>
      <c r="Z5" s="62"/>
      <c r="AA5" s="62"/>
      <c r="AB5" s="62"/>
      <c r="AC5" s="62"/>
      <c r="AD5" s="62"/>
      <c r="AE5" s="62"/>
    </row>
    <row r="6" customFormat="false" ht="114.75" hidden="false" customHeight="false" outlineLevel="0" collapsed="false">
      <c r="A6" s="72" t="s">
        <v>142</v>
      </c>
      <c r="B6" s="73" t="s">
        <v>9</v>
      </c>
      <c r="C6" s="74" t="s">
        <v>143</v>
      </c>
      <c r="D6" s="75" t="s">
        <v>43</v>
      </c>
      <c r="E6" s="77" t="s">
        <v>121</v>
      </c>
      <c r="F6" s="77" t="s">
        <v>122</v>
      </c>
      <c r="G6" s="77" t="s">
        <v>123</v>
      </c>
      <c r="H6" s="77" t="s">
        <v>124</v>
      </c>
      <c r="I6" s="77" t="s">
        <v>125</v>
      </c>
      <c r="J6" s="77" t="s">
        <v>126</v>
      </c>
      <c r="K6" s="77" t="s">
        <v>127</v>
      </c>
      <c r="L6" s="77" t="s">
        <v>128</v>
      </c>
      <c r="M6" s="77" t="s">
        <v>129</v>
      </c>
      <c r="N6" s="77" t="s">
        <v>130</v>
      </c>
      <c r="O6" s="239" t="s">
        <v>131</v>
      </c>
      <c r="P6" s="77" t="s">
        <v>132</v>
      </c>
      <c r="Q6" s="239" t="s">
        <v>140</v>
      </c>
      <c r="R6" s="239" t="s">
        <v>52</v>
      </c>
      <c r="S6" s="62"/>
      <c r="T6" s="62"/>
      <c r="U6" s="288"/>
      <c r="V6" s="62"/>
      <c r="W6" s="62"/>
      <c r="X6" s="62"/>
      <c r="Y6" s="62"/>
      <c r="Z6" s="62"/>
      <c r="AA6" s="62"/>
      <c r="AB6" s="62"/>
      <c r="AC6" s="62"/>
      <c r="AD6" s="62"/>
      <c r="AE6" s="62"/>
    </row>
    <row r="7" customFormat="false" ht="15" hidden="false" customHeight="false" outlineLevel="0" collapsed="false">
      <c r="A7" s="79" t="s">
        <v>134</v>
      </c>
      <c r="B7" s="80"/>
      <c r="C7" s="269"/>
      <c r="D7" s="80"/>
      <c r="E7" s="270"/>
      <c r="F7" s="271"/>
      <c r="G7" s="271"/>
      <c r="H7" s="271"/>
      <c r="I7" s="83"/>
      <c r="J7" s="83"/>
      <c r="K7" s="272"/>
      <c r="L7" s="273"/>
      <c r="M7" s="80"/>
      <c r="N7" s="274" t="n">
        <f aca="false">L7+M7</f>
        <v>0</v>
      </c>
      <c r="O7" s="275"/>
      <c r="P7" s="275"/>
      <c r="Q7" s="274" t="n">
        <f aca="false">N7*O7</f>
        <v>0</v>
      </c>
      <c r="R7" s="276"/>
      <c r="S7" s="62"/>
      <c r="T7" s="62"/>
      <c r="U7" s="288"/>
      <c r="V7" s="62"/>
      <c r="W7" s="62"/>
      <c r="X7" s="62"/>
      <c r="Y7" s="62"/>
      <c r="Z7" s="62"/>
      <c r="AA7" s="62"/>
      <c r="AB7" s="62"/>
      <c r="AC7" s="62"/>
      <c r="AD7" s="62"/>
      <c r="AE7" s="62"/>
    </row>
    <row r="8" customFormat="false" ht="15" hidden="false" customHeight="false" outlineLevel="0" collapsed="false">
      <c r="A8" s="79" t="s">
        <v>134</v>
      </c>
      <c r="B8" s="80"/>
      <c r="C8" s="269"/>
      <c r="D8" s="80"/>
      <c r="E8" s="270"/>
      <c r="F8" s="271"/>
      <c r="G8" s="271"/>
      <c r="H8" s="271"/>
      <c r="I8" s="83"/>
      <c r="J8" s="83"/>
      <c r="K8" s="272"/>
      <c r="L8" s="273"/>
      <c r="M8" s="80"/>
      <c r="N8" s="274" t="n">
        <f aca="false">L8+M8</f>
        <v>0</v>
      </c>
      <c r="O8" s="275"/>
      <c r="P8" s="275"/>
      <c r="Q8" s="274" t="n">
        <f aca="false">N8*O8</f>
        <v>0</v>
      </c>
      <c r="R8" s="276"/>
      <c r="S8" s="62"/>
      <c r="T8" s="62"/>
      <c r="U8" s="62"/>
      <c r="V8" s="62"/>
      <c r="W8" s="62"/>
      <c r="X8" s="62"/>
      <c r="Y8" s="62"/>
      <c r="Z8" s="62"/>
      <c r="AA8" s="62"/>
      <c r="AB8" s="62"/>
      <c r="AC8" s="62"/>
      <c r="AD8" s="62"/>
      <c r="AE8" s="62"/>
    </row>
    <row r="9" customFormat="false" ht="15" hidden="false" customHeight="false" outlineLevel="0" collapsed="false">
      <c r="A9" s="79" t="s">
        <v>134</v>
      </c>
      <c r="B9" s="80"/>
      <c r="C9" s="269"/>
      <c r="D9" s="80"/>
      <c r="E9" s="270"/>
      <c r="F9" s="271"/>
      <c r="G9" s="271"/>
      <c r="H9" s="271"/>
      <c r="I9" s="83"/>
      <c r="J9" s="83"/>
      <c r="K9" s="272"/>
      <c r="L9" s="273"/>
      <c r="M9" s="80"/>
      <c r="N9" s="274" t="n">
        <f aca="false">L9+M9</f>
        <v>0</v>
      </c>
      <c r="O9" s="275"/>
      <c r="P9" s="275"/>
      <c r="Q9" s="274" t="n">
        <f aca="false">N9*O9</f>
        <v>0</v>
      </c>
      <c r="R9" s="276"/>
      <c r="S9" s="62"/>
      <c r="T9" s="62"/>
      <c r="U9" s="62"/>
      <c r="V9" s="62"/>
      <c r="W9" s="62"/>
      <c r="X9" s="62"/>
      <c r="Y9" s="62"/>
      <c r="Z9" s="62"/>
      <c r="AA9" s="62"/>
      <c r="AB9" s="62"/>
      <c r="AC9" s="62"/>
      <c r="AD9" s="62"/>
      <c r="AE9" s="62"/>
    </row>
    <row r="10" customFormat="false" ht="15" hidden="false" customHeight="false" outlineLevel="0" collapsed="false">
      <c r="A10" s="79" t="s">
        <v>134</v>
      </c>
      <c r="B10" s="80"/>
      <c r="C10" s="269"/>
      <c r="D10" s="80"/>
      <c r="E10" s="270"/>
      <c r="F10" s="271"/>
      <c r="G10" s="271"/>
      <c r="H10" s="271"/>
      <c r="I10" s="83"/>
      <c r="J10" s="83"/>
      <c r="K10" s="272"/>
      <c r="L10" s="273"/>
      <c r="M10" s="80"/>
      <c r="N10" s="274" t="n">
        <f aca="false">L10+M10</f>
        <v>0</v>
      </c>
      <c r="O10" s="275"/>
      <c r="P10" s="275"/>
      <c r="Q10" s="274" t="n">
        <f aca="false">N10*O10</f>
        <v>0</v>
      </c>
      <c r="R10" s="276"/>
      <c r="S10" s="62"/>
      <c r="T10" s="62"/>
      <c r="U10" s="62"/>
      <c r="V10" s="62"/>
      <c r="W10" s="62"/>
      <c r="X10" s="62"/>
      <c r="Y10" s="62"/>
      <c r="Z10" s="62"/>
      <c r="AA10" s="62"/>
      <c r="AB10" s="62"/>
      <c r="AC10" s="62"/>
      <c r="AD10" s="62"/>
      <c r="AE10" s="62"/>
    </row>
    <row r="11" customFormat="false" ht="15" hidden="false" customHeight="false" outlineLevel="0" collapsed="false">
      <c r="A11" s="79" t="s">
        <v>134</v>
      </c>
      <c r="B11" s="80"/>
      <c r="C11" s="269"/>
      <c r="D11" s="80"/>
      <c r="E11" s="270"/>
      <c r="F11" s="271"/>
      <c r="G11" s="271"/>
      <c r="H11" s="271"/>
      <c r="I11" s="83"/>
      <c r="J11" s="83"/>
      <c r="K11" s="272"/>
      <c r="L11" s="273"/>
      <c r="M11" s="80"/>
      <c r="N11" s="274" t="n">
        <f aca="false">L11+M11</f>
        <v>0</v>
      </c>
      <c r="O11" s="275"/>
      <c r="P11" s="275"/>
      <c r="Q11" s="274" t="n">
        <f aca="false">N11*O11</f>
        <v>0</v>
      </c>
      <c r="R11" s="276"/>
      <c r="S11" s="62"/>
      <c r="T11" s="62"/>
      <c r="U11" s="62"/>
      <c r="V11" s="62"/>
      <c r="W11" s="62"/>
      <c r="X11" s="62"/>
      <c r="Y11" s="62"/>
      <c r="Z11" s="62"/>
      <c r="AA11" s="62"/>
      <c r="AB11" s="62"/>
      <c r="AC11" s="62"/>
      <c r="AD11" s="62"/>
      <c r="AE11" s="62"/>
    </row>
    <row r="12" customFormat="false" ht="15" hidden="false" customHeight="false" outlineLevel="0" collapsed="false">
      <c r="A12" s="79" t="s">
        <v>134</v>
      </c>
      <c r="B12" s="80"/>
      <c r="C12" s="269"/>
      <c r="D12" s="80"/>
      <c r="E12" s="270"/>
      <c r="F12" s="271"/>
      <c r="G12" s="271"/>
      <c r="H12" s="271"/>
      <c r="I12" s="83"/>
      <c r="J12" s="83"/>
      <c r="K12" s="272"/>
      <c r="L12" s="273"/>
      <c r="M12" s="80"/>
      <c r="N12" s="274" t="n">
        <f aca="false">L12+M12</f>
        <v>0</v>
      </c>
      <c r="O12" s="275"/>
      <c r="P12" s="275"/>
      <c r="Q12" s="274" t="n">
        <f aca="false">N12*O12</f>
        <v>0</v>
      </c>
      <c r="R12" s="276"/>
      <c r="S12" s="62"/>
      <c r="T12" s="62"/>
      <c r="U12" s="62"/>
      <c r="V12" s="62"/>
      <c r="W12" s="62"/>
      <c r="X12" s="62"/>
      <c r="Y12" s="62"/>
      <c r="Z12" s="62"/>
      <c r="AA12" s="62"/>
      <c r="AB12" s="62"/>
      <c r="AC12" s="62"/>
      <c r="AD12" s="62"/>
      <c r="AE12" s="62"/>
    </row>
    <row r="13" customFormat="false" ht="15" hidden="false" customHeight="false" outlineLevel="0" collapsed="false">
      <c r="A13" s="79" t="s">
        <v>134</v>
      </c>
      <c r="B13" s="80"/>
      <c r="C13" s="269"/>
      <c r="D13" s="80"/>
      <c r="E13" s="270"/>
      <c r="F13" s="271"/>
      <c r="G13" s="271"/>
      <c r="H13" s="271"/>
      <c r="I13" s="83"/>
      <c r="J13" s="83"/>
      <c r="K13" s="272"/>
      <c r="L13" s="273"/>
      <c r="M13" s="80"/>
      <c r="N13" s="274" t="n">
        <f aca="false">L13+M13</f>
        <v>0</v>
      </c>
      <c r="O13" s="275"/>
      <c r="P13" s="275"/>
      <c r="Q13" s="274" t="n">
        <f aca="false">N13*O13</f>
        <v>0</v>
      </c>
      <c r="R13" s="276"/>
      <c r="S13" s="62"/>
      <c r="T13" s="62"/>
      <c r="U13" s="62"/>
      <c r="V13" s="62"/>
      <c r="W13" s="62"/>
      <c r="X13" s="62"/>
      <c r="Y13" s="62"/>
      <c r="Z13" s="62"/>
      <c r="AA13" s="62"/>
      <c r="AB13" s="62"/>
      <c r="AC13" s="62"/>
      <c r="AD13" s="62"/>
      <c r="AE13" s="62"/>
    </row>
    <row r="14" customFormat="false" ht="15" hidden="false" customHeight="false" outlineLevel="0" collapsed="false">
      <c r="A14" s="79" t="s">
        <v>134</v>
      </c>
      <c r="B14" s="80"/>
      <c r="C14" s="269"/>
      <c r="D14" s="80"/>
      <c r="E14" s="270"/>
      <c r="F14" s="271"/>
      <c r="G14" s="271"/>
      <c r="H14" s="271"/>
      <c r="I14" s="83"/>
      <c r="J14" s="83"/>
      <c r="K14" s="272"/>
      <c r="L14" s="273"/>
      <c r="M14" s="80"/>
      <c r="N14" s="274" t="n">
        <f aca="false">L14+M14</f>
        <v>0</v>
      </c>
      <c r="O14" s="275"/>
      <c r="P14" s="275"/>
      <c r="Q14" s="274" t="n">
        <f aca="false">N14*O14</f>
        <v>0</v>
      </c>
      <c r="R14" s="276"/>
      <c r="S14" s="62"/>
      <c r="T14" s="62"/>
      <c r="U14" s="62"/>
      <c r="V14" s="62"/>
      <c r="W14" s="62"/>
      <c r="X14" s="62"/>
      <c r="Y14" s="62"/>
      <c r="Z14" s="62"/>
      <c r="AA14" s="62"/>
      <c r="AB14" s="62"/>
      <c r="AC14" s="62"/>
      <c r="AD14" s="62"/>
      <c r="AE14" s="62"/>
    </row>
    <row r="15" customFormat="false" ht="15" hidden="false" customHeight="false" outlineLevel="0" collapsed="false">
      <c r="A15" s="79" t="s">
        <v>134</v>
      </c>
      <c r="B15" s="80"/>
      <c r="C15" s="269"/>
      <c r="D15" s="80"/>
      <c r="E15" s="270"/>
      <c r="F15" s="271"/>
      <c r="G15" s="271"/>
      <c r="H15" s="271"/>
      <c r="I15" s="83"/>
      <c r="J15" s="83"/>
      <c r="K15" s="272"/>
      <c r="L15" s="273"/>
      <c r="M15" s="80"/>
      <c r="N15" s="274" t="n">
        <f aca="false">L15+M15</f>
        <v>0</v>
      </c>
      <c r="O15" s="275"/>
      <c r="P15" s="275"/>
      <c r="Q15" s="274" t="n">
        <f aca="false">N15*O15</f>
        <v>0</v>
      </c>
      <c r="R15" s="276"/>
      <c r="S15" s="62"/>
      <c r="T15" s="62"/>
      <c r="U15" s="62"/>
      <c r="V15" s="62"/>
      <c r="W15" s="62"/>
      <c r="X15" s="62"/>
      <c r="Y15" s="62"/>
      <c r="Z15" s="62"/>
      <c r="AA15" s="62"/>
      <c r="AB15" s="62"/>
      <c r="AC15" s="62"/>
      <c r="AD15" s="62"/>
      <c r="AE15" s="62"/>
    </row>
    <row r="16" customFormat="false" ht="15" hidden="false" customHeight="false" outlineLevel="0" collapsed="false">
      <c r="A16" s="79" t="s">
        <v>134</v>
      </c>
      <c r="B16" s="80"/>
      <c r="C16" s="269"/>
      <c r="D16" s="80"/>
      <c r="E16" s="270"/>
      <c r="F16" s="271"/>
      <c r="G16" s="271"/>
      <c r="H16" s="271"/>
      <c r="I16" s="83"/>
      <c r="J16" s="83"/>
      <c r="K16" s="272"/>
      <c r="L16" s="273"/>
      <c r="M16" s="80"/>
      <c r="N16" s="274" t="n">
        <f aca="false">L16+M16</f>
        <v>0</v>
      </c>
      <c r="O16" s="275"/>
      <c r="P16" s="275"/>
      <c r="Q16" s="274" t="n">
        <f aca="false">N16*O16</f>
        <v>0</v>
      </c>
      <c r="R16" s="276"/>
      <c r="S16" s="62"/>
      <c r="T16" s="62"/>
      <c r="U16" s="62"/>
      <c r="V16" s="62"/>
      <c r="W16" s="62"/>
      <c r="X16" s="62"/>
      <c r="Y16" s="62"/>
      <c r="Z16" s="62"/>
      <c r="AA16" s="62"/>
      <c r="AB16" s="62"/>
      <c r="AC16" s="62"/>
      <c r="AD16" s="62"/>
      <c r="AE16" s="62"/>
    </row>
    <row r="17" customFormat="false" ht="15" hidden="false" customHeight="false" outlineLevel="0" collapsed="false">
      <c r="A17" s="79" t="s">
        <v>134</v>
      </c>
      <c r="B17" s="80"/>
      <c r="C17" s="269"/>
      <c r="D17" s="80"/>
      <c r="E17" s="270"/>
      <c r="F17" s="271"/>
      <c r="G17" s="271"/>
      <c r="H17" s="271"/>
      <c r="I17" s="83"/>
      <c r="J17" s="83"/>
      <c r="K17" s="272"/>
      <c r="L17" s="273"/>
      <c r="M17" s="80"/>
      <c r="N17" s="274" t="n">
        <f aca="false">L17+M17</f>
        <v>0</v>
      </c>
      <c r="O17" s="275"/>
      <c r="P17" s="275"/>
      <c r="Q17" s="274" t="n">
        <f aca="false">N17*O17</f>
        <v>0</v>
      </c>
      <c r="R17" s="276"/>
      <c r="S17" s="62"/>
      <c r="T17" s="62"/>
      <c r="U17" s="62"/>
      <c r="V17" s="62"/>
      <c r="W17" s="62"/>
      <c r="X17" s="62"/>
      <c r="Y17" s="62"/>
      <c r="Z17" s="62"/>
      <c r="AA17" s="62"/>
      <c r="AB17" s="62"/>
      <c r="AC17" s="62"/>
      <c r="AD17" s="62"/>
      <c r="AE17" s="62"/>
    </row>
    <row r="18" customFormat="false" ht="15" hidden="false" customHeight="false" outlineLevel="0" collapsed="false">
      <c r="A18" s="79" t="s">
        <v>134</v>
      </c>
      <c r="B18" s="80"/>
      <c r="C18" s="269"/>
      <c r="D18" s="80"/>
      <c r="E18" s="270"/>
      <c r="F18" s="271"/>
      <c r="G18" s="271"/>
      <c r="H18" s="271"/>
      <c r="I18" s="83"/>
      <c r="J18" s="83"/>
      <c r="K18" s="272"/>
      <c r="L18" s="273"/>
      <c r="M18" s="80"/>
      <c r="N18" s="274" t="n">
        <f aca="false">L18+M18</f>
        <v>0</v>
      </c>
      <c r="O18" s="275"/>
      <c r="P18" s="275"/>
      <c r="Q18" s="274" t="n">
        <f aca="false">N18*O18</f>
        <v>0</v>
      </c>
      <c r="R18" s="276"/>
      <c r="S18" s="62"/>
      <c r="T18" s="62"/>
      <c r="U18" s="62"/>
      <c r="V18" s="62"/>
      <c r="W18" s="62"/>
      <c r="X18" s="62"/>
      <c r="Y18" s="62"/>
      <c r="Z18" s="62"/>
      <c r="AA18" s="62"/>
      <c r="AB18" s="62"/>
      <c r="AC18" s="62"/>
      <c r="AD18" s="62"/>
      <c r="AE18" s="62"/>
    </row>
    <row r="19" customFormat="false" ht="15" hidden="false" customHeight="false" outlineLevel="0" collapsed="false">
      <c r="A19" s="79" t="s">
        <v>134</v>
      </c>
      <c r="B19" s="80"/>
      <c r="C19" s="269"/>
      <c r="D19" s="80"/>
      <c r="E19" s="270"/>
      <c r="F19" s="271"/>
      <c r="G19" s="271"/>
      <c r="H19" s="271"/>
      <c r="I19" s="83"/>
      <c r="J19" s="83"/>
      <c r="K19" s="272"/>
      <c r="L19" s="273"/>
      <c r="M19" s="80"/>
      <c r="N19" s="274" t="n">
        <f aca="false">L19+M19</f>
        <v>0</v>
      </c>
      <c r="O19" s="275"/>
      <c r="P19" s="275"/>
      <c r="Q19" s="274" t="n">
        <f aca="false">N19*O19</f>
        <v>0</v>
      </c>
      <c r="R19" s="276"/>
      <c r="S19" s="62"/>
      <c r="T19" s="62"/>
      <c r="U19" s="62"/>
      <c r="V19" s="62"/>
      <c r="W19" s="62"/>
      <c r="X19" s="62"/>
      <c r="Y19" s="62"/>
      <c r="Z19" s="62"/>
      <c r="AA19" s="62"/>
      <c r="AB19" s="62"/>
      <c r="AC19" s="62"/>
      <c r="AD19" s="62"/>
      <c r="AE19" s="62"/>
    </row>
    <row r="20" customFormat="false" ht="32.25" hidden="false" customHeight="true" outlineLevel="0" collapsed="false">
      <c r="A20" s="250" t="s">
        <v>62</v>
      </c>
      <c r="B20" s="277" t="n">
        <f aca="false">SUM(B7:B19)</f>
        <v>0</v>
      </c>
      <c r="C20" s="269"/>
      <c r="D20" s="100" t="n">
        <f aca="false">SUM(D7:D19)</f>
        <v>0</v>
      </c>
      <c r="E20" s="289" t="s">
        <v>144</v>
      </c>
      <c r="F20" s="290" t="s">
        <v>144</v>
      </c>
      <c r="G20" s="290"/>
      <c r="H20" s="290"/>
      <c r="I20" s="291"/>
      <c r="J20" s="291"/>
      <c r="K20" s="253"/>
      <c r="L20" s="100" t="n">
        <f aca="false">SUM(L7:L19)</f>
        <v>0</v>
      </c>
      <c r="M20" s="100" t="n">
        <f aca="false">SUM(M7:M19)</f>
        <v>0</v>
      </c>
      <c r="N20" s="292" t="n">
        <f aca="false">SUM(N7:N19)</f>
        <v>0</v>
      </c>
      <c r="O20" s="291"/>
      <c r="P20" s="291"/>
      <c r="Q20" s="293" t="n">
        <f aca="false">SUM(Q7:Q19)</f>
        <v>0</v>
      </c>
      <c r="R20" s="291"/>
      <c r="S20" s="62"/>
      <c r="T20" s="62"/>
      <c r="U20" s="62"/>
      <c r="V20" s="62"/>
      <c r="W20" s="62"/>
      <c r="X20" s="62"/>
      <c r="Y20" s="62"/>
      <c r="Z20" s="62"/>
      <c r="AA20" s="62"/>
      <c r="AB20" s="62"/>
      <c r="AC20" s="62"/>
      <c r="AD20" s="62"/>
      <c r="AE20" s="62"/>
    </row>
    <row r="21" customFormat="false" ht="15" hidden="false" customHeight="false" outlineLevel="0" collapsed="false">
      <c r="A21" s="294" t="s">
        <v>135</v>
      </c>
      <c r="B21" s="295"/>
      <c r="C21" s="200"/>
      <c r="D21" s="200"/>
      <c r="E21" s="196"/>
      <c r="F21" s="196"/>
      <c r="G21" s="196"/>
      <c r="H21" s="196"/>
      <c r="I21" s="196"/>
      <c r="J21" s="196"/>
      <c r="K21" s="196"/>
      <c r="L21" s="196"/>
      <c r="M21" s="196"/>
      <c r="N21" s="196"/>
      <c r="O21" s="62"/>
      <c r="P21" s="62"/>
      <c r="Q21" s="62"/>
      <c r="R21" s="62"/>
      <c r="S21" s="62"/>
      <c r="T21" s="62"/>
      <c r="U21" s="62"/>
      <c r="V21" s="62"/>
      <c r="W21" s="62"/>
      <c r="X21" s="62"/>
      <c r="Y21" s="62"/>
      <c r="Z21" s="62"/>
      <c r="AA21" s="62"/>
      <c r="AB21" s="62"/>
      <c r="AC21" s="62"/>
      <c r="AD21" s="62"/>
      <c r="AE21" s="62"/>
    </row>
    <row r="22" customFormat="false" ht="15" hidden="false" customHeight="false" outlineLevel="0" collapsed="false">
      <c r="A22" s="296" t="s">
        <v>136</v>
      </c>
      <c r="B22" s="196"/>
      <c r="C22" s="196"/>
      <c r="D22" s="196"/>
      <c r="E22" s="196"/>
      <c r="F22" s="196"/>
      <c r="G22" s="196"/>
      <c r="H22" s="196"/>
      <c r="I22" s="196"/>
      <c r="J22" s="196"/>
      <c r="K22" s="196"/>
      <c r="L22" s="196"/>
      <c r="M22" s="196"/>
      <c r="N22" s="196"/>
      <c r="O22" s="62"/>
      <c r="P22" s="62"/>
      <c r="Q22" s="62"/>
      <c r="R22" s="62"/>
      <c r="S22" s="62"/>
      <c r="T22" s="62"/>
      <c r="U22" s="62"/>
      <c r="V22" s="62"/>
      <c r="W22" s="62"/>
      <c r="X22" s="62"/>
      <c r="Y22" s="62"/>
      <c r="Z22" s="62"/>
      <c r="AA22" s="62"/>
      <c r="AB22" s="62"/>
      <c r="AC22" s="62"/>
      <c r="AD22" s="62"/>
      <c r="AE22" s="62"/>
    </row>
    <row r="23" customFormat="false" ht="15" hidden="false" customHeight="false" outlineLevel="0" collapsed="false">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row>
    <row r="24" customFormat="false" ht="15" hidden="false" customHeight="false" outlineLevel="0" collapsed="false">
      <c r="A24" s="62"/>
      <c r="B24" s="62"/>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row>
    <row r="25" customFormat="false" ht="15" hidden="false" customHeight="false" outlineLevel="0" collapsed="false">
      <c r="A25" s="62"/>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row>
    <row r="26" customFormat="false" ht="15" hidden="false" customHeight="false" outlineLevel="0" collapsed="false">
      <c r="A26" s="62"/>
      <c r="B26" s="62"/>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row>
    <row r="27" customFormat="false" ht="15" hidden="false" customHeight="false" outlineLevel="0" collapsed="false">
      <c r="A27" s="62"/>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row>
    <row r="28" customFormat="false" ht="15" hidden="false" customHeight="false" outlineLevel="0" collapsed="false">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row>
    <row r="29" customFormat="false" ht="15" hidden="false" customHeight="false" outlineLevel="0" collapsed="false">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row>
    <row r="30" customFormat="false" ht="15" hidden="false" customHeight="false" outlineLevel="0" collapsed="false">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row>
    <row r="31" customFormat="false" ht="15" hidden="false" customHeight="false" outlineLevel="0" collapsed="false">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row>
    <row r="32" customFormat="false" ht="15" hidden="false" customHeight="false" outlineLevel="0" collapsed="false">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row>
    <row r="33" customFormat="false" ht="15" hidden="false" customHeight="false" outlineLevel="0" collapsed="false">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row>
    <row r="34" customFormat="false" ht="15" hidden="false" customHeight="false" outlineLevel="0" collapsed="false">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row>
    <row r="35" customFormat="false" ht="15" hidden="false" customHeight="false" outlineLevel="0" collapsed="false">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row>
    <row r="36" customFormat="false" ht="15" hidden="false" customHeight="false" outlineLevel="0" collapsed="false">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row>
    <row r="37" customFormat="false" ht="15" hidden="false" customHeight="false" outlineLevel="0" collapsed="false">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row>
    <row r="38" customFormat="false" ht="15" hidden="false" customHeight="false" outlineLevel="0" collapsed="false">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row>
    <row r="39" customFormat="false" ht="15" hidden="false" customHeight="false" outlineLevel="0" collapsed="false">
      <c r="S39" s="62"/>
      <c r="T39" s="62"/>
      <c r="U39" s="62"/>
      <c r="V39" s="62"/>
      <c r="W39" s="62"/>
      <c r="X39" s="62"/>
      <c r="Y39" s="62"/>
      <c r="Z39" s="62"/>
      <c r="AA39" s="62"/>
      <c r="AB39" s="62"/>
      <c r="AC39" s="62"/>
      <c r="AD39" s="62"/>
      <c r="AE39" s="62"/>
    </row>
  </sheetData>
  <mergeCells count="6">
    <mergeCell ref="A1:R1"/>
    <mergeCell ref="A2:R2"/>
    <mergeCell ref="A3:R4"/>
    <mergeCell ref="B5:C5"/>
    <mergeCell ref="E5:R5"/>
    <mergeCell ref="C7:C20"/>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5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E6B9B8"/>
    <pageSetUpPr fitToPage="false"/>
  </sheetPr>
  <dimension ref="A1:AF45"/>
  <sheetViews>
    <sheetView showFormulas="false" showGridLines="true" showRowColHeaders="true" showZeros="true" rightToLeft="false" tabSelected="false" showOutlineSymbols="true" defaultGridColor="true" view="normal" topLeftCell="A7" colorId="64" zoomScale="80" zoomScaleNormal="80" zoomScalePageLayoutView="100" workbookViewId="0">
      <selection pane="topLeft" activeCell="A29" activeCellId="0" sqref="A29"/>
    </sheetView>
  </sheetViews>
  <sheetFormatPr defaultColWidth="10.4609375" defaultRowHeight="15" zeroHeight="false" outlineLevelRow="0" outlineLevelCol="0"/>
  <cols>
    <col collapsed="false" customWidth="true" hidden="false" outlineLevel="0" max="1" min="1" style="0" width="22.01"/>
    <col collapsed="false" customWidth="true" hidden="false" outlineLevel="0" max="2" min="2" style="0" width="17.58"/>
    <col collapsed="false" customWidth="true" hidden="false" outlineLevel="0" max="3" min="3" style="0" width="12.29"/>
    <col collapsed="false" customWidth="true" hidden="false" outlineLevel="0" max="4" min="4" style="0" width="26.58"/>
    <col collapsed="false" customWidth="true" hidden="false" outlineLevel="0" max="8" min="6" style="0" width="13.7"/>
    <col collapsed="false" customWidth="true" hidden="false" outlineLevel="0" max="11" min="11" style="0" width="15.57"/>
    <col collapsed="false" customWidth="true" hidden="false" outlineLevel="0" max="13" min="13" style="0" width="8.57"/>
    <col collapsed="false" customWidth="true" hidden="false" outlineLevel="0" max="15" min="15" style="0" width="11.99"/>
    <col collapsed="false" customWidth="true" hidden="false" outlineLevel="0" max="16" min="16" style="0" width="13.29"/>
    <col collapsed="false" customWidth="true" hidden="false" outlineLevel="0" max="17" min="17" style="0" width="14.28"/>
    <col collapsed="false" customWidth="true" hidden="false" outlineLevel="0" max="18" min="18" style="0" width="32.29"/>
  </cols>
  <sheetData>
    <row r="1" customFormat="false" ht="117" hidden="false" customHeight="true" outlineLevel="0" collapsed="false">
      <c r="A1" s="109"/>
      <c r="B1" s="109"/>
      <c r="C1" s="109"/>
      <c r="D1" s="109"/>
      <c r="E1" s="109"/>
      <c r="F1" s="109"/>
      <c r="G1" s="109"/>
      <c r="H1" s="109"/>
      <c r="I1" s="109"/>
      <c r="J1" s="109"/>
      <c r="K1" s="109"/>
      <c r="L1" s="109"/>
      <c r="M1" s="109"/>
      <c r="N1" s="109"/>
      <c r="O1" s="109"/>
      <c r="P1" s="109"/>
      <c r="Q1" s="109"/>
      <c r="R1" s="109"/>
      <c r="S1" s="62"/>
      <c r="T1" s="62"/>
      <c r="U1" s="62"/>
      <c r="V1" s="62"/>
      <c r="W1" s="62"/>
      <c r="X1" s="62"/>
      <c r="Y1" s="62"/>
      <c r="Z1" s="62"/>
      <c r="AA1" s="62"/>
    </row>
    <row r="2" customFormat="false" ht="15" hidden="false" customHeight="false" outlineLevel="0" collapsed="false">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row>
    <row r="3" customFormat="false" ht="30.75" hidden="false" customHeight="true" outlineLevel="0" collapsed="false">
      <c r="A3" s="235" t="s">
        <v>145</v>
      </c>
      <c r="B3" s="235"/>
      <c r="C3" s="235"/>
      <c r="D3" s="235"/>
      <c r="E3" s="235"/>
      <c r="F3" s="235"/>
      <c r="G3" s="235"/>
      <c r="H3" s="235"/>
      <c r="I3" s="235"/>
      <c r="J3" s="235"/>
      <c r="K3" s="235"/>
      <c r="L3" s="235"/>
      <c r="M3" s="235"/>
      <c r="N3" s="235"/>
      <c r="O3" s="235"/>
      <c r="P3" s="235"/>
      <c r="Q3" s="235"/>
      <c r="R3" s="235"/>
      <c r="S3" s="62"/>
      <c r="T3" s="62"/>
      <c r="U3" s="62"/>
      <c r="V3" s="62"/>
      <c r="W3" s="62"/>
      <c r="X3" s="62"/>
      <c r="Y3" s="62"/>
      <c r="Z3" s="62"/>
      <c r="AA3" s="62"/>
    </row>
    <row r="4" customFormat="false" ht="15" hidden="false" customHeight="false" outlineLevel="0" collapsed="false">
      <c r="A4" s="235"/>
      <c r="B4" s="235"/>
      <c r="C4" s="235"/>
      <c r="D4" s="235"/>
      <c r="E4" s="235"/>
      <c r="F4" s="235"/>
      <c r="G4" s="235"/>
      <c r="H4" s="235"/>
      <c r="I4" s="235"/>
      <c r="J4" s="235"/>
      <c r="K4" s="235"/>
      <c r="L4" s="235"/>
      <c r="M4" s="235"/>
      <c r="N4" s="235"/>
      <c r="O4" s="235"/>
      <c r="P4" s="235"/>
      <c r="Q4" s="235"/>
      <c r="R4" s="235"/>
      <c r="S4" s="62"/>
      <c r="T4" s="62"/>
      <c r="U4" s="62"/>
      <c r="V4" s="62"/>
      <c r="W4" s="62"/>
      <c r="X4" s="62"/>
      <c r="Y4" s="62"/>
      <c r="Z4" s="62"/>
      <c r="AA4" s="62"/>
    </row>
    <row r="5" customFormat="false" ht="86.25" hidden="false" customHeight="true" outlineLevel="0" collapsed="false">
      <c r="A5" s="67"/>
      <c r="B5" s="236" t="s">
        <v>38</v>
      </c>
      <c r="C5" s="236"/>
      <c r="D5" s="237" t="s">
        <v>39</v>
      </c>
      <c r="E5" s="238" t="s">
        <v>119</v>
      </c>
      <c r="F5" s="238"/>
      <c r="G5" s="238"/>
      <c r="H5" s="238"/>
      <c r="I5" s="238"/>
      <c r="J5" s="238"/>
      <c r="K5" s="238"/>
      <c r="L5" s="238"/>
      <c r="M5" s="238"/>
      <c r="N5" s="238"/>
      <c r="O5" s="238"/>
      <c r="P5" s="238"/>
      <c r="Q5" s="238"/>
      <c r="R5" s="238"/>
      <c r="S5" s="62"/>
      <c r="T5" s="62"/>
      <c r="U5" s="62"/>
      <c r="V5" s="62"/>
      <c r="W5" s="62"/>
      <c r="X5" s="62"/>
      <c r="Y5" s="62"/>
      <c r="Z5" s="62"/>
      <c r="AA5" s="62"/>
    </row>
    <row r="6" customFormat="false" ht="114.75" hidden="false" customHeight="false" outlineLevel="0" collapsed="false">
      <c r="A6" s="72" t="s">
        <v>142</v>
      </c>
      <c r="B6" s="73" t="s">
        <v>9</v>
      </c>
      <c r="C6" s="74" t="s">
        <v>143</v>
      </c>
      <c r="D6" s="75" t="s">
        <v>43</v>
      </c>
      <c r="E6" s="77" t="s">
        <v>121</v>
      </c>
      <c r="F6" s="77" t="s">
        <v>122</v>
      </c>
      <c r="G6" s="77" t="s">
        <v>123</v>
      </c>
      <c r="H6" s="77" t="s">
        <v>124</v>
      </c>
      <c r="I6" s="77" t="s">
        <v>125</v>
      </c>
      <c r="J6" s="77" t="s">
        <v>126</v>
      </c>
      <c r="K6" s="77" t="s">
        <v>127</v>
      </c>
      <c r="L6" s="77" t="s">
        <v>128</v>
      </c>
      <c r="M6" s="77" t="s">
        <v>129</v>
      </c>
      <c r="N6" s="77" t="s">
        <v>130</v>
      </c>
      <c r="O6" s="239" t="s">
        <v>131</v>
      </c>
      <c r="P6" s="77" t="s">
        <v>132</v>
      </c>
      <c r="Q6" s="239" t="s">
        <v>140</v>
      </c>
      <c r="R6" s="239" t="s">
        <v>52</v>
      </c>
      <c r="S6" s="62"/>
      <c r="T6" s="62"/>
      <c r="U6" s="288"/>
      <c r="V6" s="62"/>
      <c r="W6" s="62"/>
      <c r="X6" s="62"/>
      <c r="Y6" s="62"/>
      <c r="Z6" s="62"/>
      <c r="AA6" s="62"/>
    </row>
    <row r="7" customFormat="false" ht="15" hidden="false" customHeight="false" outlineLevel="0" collapsed="false">
      <c r="A7" s="79" t="s">
        <v>134</v>
      </c>
      <c r="B7" s="80"/>
      <c r="C7" s="269"/>
      <c r="D7" s="80"/>
      <c r="E7" s="270"/>
      <c r="F7" s="271"/>
      <c r="G7" s="271"/>
      <c r="H7" s="271"/>
      <c r="I7" s="83"/>
      <c r="J7" s="83"/>
      <c r="K7" s="272"/>
      <c r="L7" s="273"/>
      <c r="M7" s="80"/>
      <c r="N7" s="274" t="n">
        <f aca="false">L7+M7</f>
        <v>0</v>
      </c>
      <c r="O7" s="275"/>
      <c r="P7" s="275"/>
      <c r="Q7" s="274" t="n">
        <f aca="false">N7*O7</f>
        <v>0</v>
      </c>
      <c r="R7" s="276"/>
      <c r="S7" s="62"/>
      <c r="T7" s="62"/>
      <c r="U7" s="288"/>
      <c r="V7" s="62"/>
      <c r="W7" s="62"/>
      <c r="X7" s="62"/>
      <c r="Y7" s="62"/>
      <c r="Z7" s="62"/>
      <c r="AA7" s="62"/>
    </row>
    <row r="8" customFormat="false" ht="15" hidden="false" customHeight="false" outlineLevel="0" collapsed="false">
      <c r="A8" s="79" t="s">
        <v>134</v>
      </c>
      <c r="B8" s="80"/>
      <c r="C8" s="269"/>
      <c r="D8" s="80"/>
      <c r="E8" s="270"/>
      <c r="F8" s="271"/>
      <c r="G8" s="271"/>
      <c r="H8" s="271"/>
      <c r="I8" s="83"/>
      <c r="J8" s="83"/>
      <c r="K8" s="272"/>
      <c r="L8" s="273"/>
      <c r="M8" s="80"/>
      <c r="N8" s="274" t="n">
        <f aca="false">L8+M8</f>
        <v>0</v>
      </c>
      <c r="O8" s="275"/>
      <c r="P8" s="275"/>
      <c r="Q8" s="274" t="n">
        <f aca="false">N8*O8</f>
        <v>0</v>
      </c>
      <c r="R8" s="276"/>
      <c r="S8" s="62"/>
      <c r="T8" s="62"/>
      <c r="U8" s="62"/>
      <c r="V8" s="62"/>
      <c r="W8" s="62"/>
      <c r="X8" s="62"/>
      <c r="Y8" s="62"/>
      <c r="Z8" s="62"/>
      <c r="AA8" s="62"/>
    </row>
    <row r="9" customFormat="false" ht="15" hidden="false" customHeight="false" outlineLevel="0" collapsed="false">
      <c r="A9" s="79" t="s">
        <v>134</v>
      </c>
      <c r="B9" s="80"/>
      <c r="C9" s="269"/>
      <c r="D9" s="80"/>
      <c r="E9" s="270"/>
      <c r="F9" s="271"/>
      <c r="G9" s="271"/>
      <c r="H9" s="271"/>
      <c r="I9" s="83"/>
      <c r="J9" s="83"/>
      <c r="K9" s="272"/>
      <c r="L9" s="273"/>
      <c r="M9" s="80"/>
      <c r="N9" s="274" t="n">
        <f aca="false">L9+M9</f>
        <v>0</v>
      </c>
      <c r="O9" s="275"/>
      <c r="P9" s="275"/>
      <c r="Q9" s="274" t="n">
        <f aca="false">N9*O9</f>
        <v>0</v>
      </c>
      <c r="R9" s="276"/>
      <c r="S9" s="62"/>
      <c r="T9" s="62"/>
      <c r="U9" s="62"/>
      <c r="V9" s="62"/>
      <c r="W9" s="62"/>
      <c r="X9" s="62"/>
      <c r="Y9" s="62"/>
      <c r="Z9" s="62"/>
      <c r="AA9" s="62"/>
    </row>
    <row r="10" customFormat="false" ht="15" hidden="false" customHeight="false" outlineLevel="0" collapsed="false">
      <c r="A10" s="79" t="s">
        <v>134</v>
      </c>
      <c r="B10" s="80"/>
      <c r="C10" s="269"/>
      <c r="D10" s="80"/>
      <c r="E10" s="270"/>
      <c r="F10" s="271"/>
      <c r="G10" s="271"/>
      <c r="H10" s="271"/>
      <c r="I10" s="83"/>
      <c r="J10" s="83"/>
      <c r="K10" s="272"/>
      <c r="L10" s="273"/>
      <c r="M10" s="80"/>
      <c r="N10" s="274" t="n">
        <f aca="false">L10+M10</f>
        <v>0</v>
      </c>
      <c r="O10" s="275"/>
      <c r="P10" s="275"/>
      <c r="Q10" s="274" t="n">
        <f aca="false">N10*O10</f>
        <v>0</v>
      </c>
      <c r="R10" s="276"/>
      <c r="S10" s="62"/>
      <c r="T10" s="62"/>
      <c r="U10" s="62"/>
      <c r="V10" s="62"/>
      <c r="W10" s="62"/>
      <c r="X10" s="62"/>
      <c r="Y10" s="62"/>
      <c r="Z10" s="62"/>
      <c r="AA10" s="62"/>
    </row>
    <row r="11" customFormat="false" ht="15" hidden="false" customHeight="false" outlineLevel="0" collapsed="false">
      <c r="A11" s="79" t="s">
        <v>134</v>
      </c>
      <c r="B11" s="80"/>
      <c r="C11" s="269"/>
      <c r="D11" s="80"/>
      <c r="E11" s="270"/>
      <c r="F11" s="271"/>
      <c r="G11" s="271"/>
      <c r="H11" s="271"/>
      <c r="I11" s="83"/>
      <c r="J11" s="83"/>
      <c r="K11" s="272"/>
      <c r="L11" s="273"/>
      <c r="M11" s="80"/>
      <c r="N11" s="274" t="n">
        <f aca="false">L11+M11</f>
        <v>0</v>
      </c>
      <c r="O11" s="275"/>
      <c r="P11" s="275"/>
      <c r="Q11" s="274" t="n">
        <f aca="false">N11*O11</f>
        <v>0</v>
      </c>
      <c r="R11" s="276"/>
      <c r="S11" s="62"/>
      <c r="T11" s="62"/>
      <c r="U11" s="62"/>
      <c r="V11" s="62"/>
      <c r="W11" s="62"/>
      <c r="X11" s="62"/>
      <c r="Y11" s="62"/>
      <c r="Z11" s="62"/>
      <c r="AA11" s="62"/>
    </row>
    <row r="12" customFormat="false" ht="15" hidden="false" customHeight="false" outlineLevel="0" collapsed="false">
      <c r="A12" s="79" t="s">
        <v>134</v>
      </c>
      <c r="B12" s="80"/>
      <c r="C12" s="269"/>
      <c r="D12" s="80"/>
      <c r="E12" s="270"/>
      <c r="F12" s="271"/>
      <c r="G12" s="271"/>
      <c r="H12" s="271"/>
      <c r="I12" s="83"/>
      <c r="J12" s="83"/>
      <c r="K12" s="272"/>
      <c r="L12" s="273"/>
      <c r="M12" s="80"/>
      <c r="N12" s="274" t="n">
        <f aca="false">L12+M12</f>
        <v>0</v>
      </c>
      <c r="O12" s="275"/>
      <c r="P12" s="275"/>
      <c r="Q12" s="274" t="n">
        <f aca="false">N12*O12</f>
        <v>0</v>
      </c>
      <c r="R12" s="276"/>
      <c r="S12" s="62"/>
      <c r="T12" s="62"/>
      <c r="U12" s="62"/>
      <c r="V12" s="62"/>
      <c r="W12" s="62"/>
      <c r="X12" s="62"/>
      <c r="Y12" s="62"/>
      <c r="Z12" s="62"/>
      <c r="AA12" s="62"/>
    </row>
    <row r="13" customFormat="false" ht="15" hidden="false" customHeight="false" outlineLevel="0" collapsed="false">
      <c r="A13" s="79" t="s">
        <v>134</v>
      </c>
      <c r="B13" s="80"/>
      <c r="C13" s="269"/>
      <c r="D13" s="80"/>
      <c r="E13" s="270"/>
      <c r="F13" s="271"/>
      <c r="G13" s="271"/>
      <c r="H13" s="271"/>
      <c r="I13" s="83"/>
      <c r="J13" s="83"/>
      <c r="K13" s="272"/>
      <c r="L13" s="273"/>
      <c r="M13" s="80"/>
      <c r="N13" s="274" t="n">
        <f aca="false">L13+M13</f>
        <v>0</v>
      </c>
      <c r="O13" s="275"/>
      <c r="P13" s="275"/>
      <c r="Q13" s="274" t="n">
        <f aca="false">N13*O13</f>
        <v>0</v>
      </c>
      <c r="R13" s="276"/>
      <c r="S13" s="62"/>
      <c r="T13" s="62"/>
      <c r="U13" s="62"/>
      <c r="V13" s="62"/>
      <c r="W13" s="62"/>
      <c r="X13" s="62"/>
      <c r="Y13" s="62"/>
      <c r="Z13" s="62"/>
      <c r="AA13" s="62"/>
    </row>
    <row r="14" customFormat="false" ht="15" hidden="false" customHeight="false" outlineLevel="0" collapsed="false">
      <c r="A14" s="79" t="s">
        <v>134</v>
      </c>
      <c r="B14" s="80"/>
      <c r="C14" s="269"/>
      <c r="D14" s="80"/>
      <c r="E14" s="270"/>
      <c r="F14" s="271"/>
      <c r="G14" s="271"/>
      <c r="H14" s="271"/>
      <c r="I14" s="83"/>
      <c r="J14" s="83"/>
      <c r="K14" s="272"/>
      <c r="L14" s="273"/>
      <c r="M14" s="80"/>
      <c r="N14" s="274" t="n">
        <f aca="false">L14+M14</f>
        <v>0</v>
      </c>
      <c r="O14" s="275"/>
      <c r="P14" s="275"/>
      <c r="Q14" s="274" t="n">
        <f aca="false">N14*O14</f>
        <v>0</v>
      </c>
      <c r="R14" s="276"/>
      <c r="S14" s="62"/>
      <c r="T14" s="62"/>
      <c r="U14" s="62"/>
      <c r="V14" s="62"/>
      <c r="W14" s="62"/>
      <c r="X14" s="62"/>
      <c r="Y14" s="62"/>
      <c r="Z14" s="62"/>
      <c r="AA14" s="62"/>
    </row>
    <row r="15" customFormat="false" ht="15" hidden="false" customHeight="false" outlineLevel="0" collapsed="false">
      <c r="A15" s="79" t="s">
        <v>134</v>
      </c>
      <c r="B15" s="80"/>
      <c r="C15" s="269"/>
      <c r="D15" s="80"/>
      <c r="E15" s="270"/>
      <c r="F15" s="271"/>
      <c r="G15" s="271"/>
      <c r="H15" s="271"/>
      <c r="I15" s="83"/>
      <c r="J15" s="83"/>
      <c r="K15" s="272"/>
      <c r="L15" s="273"/>
      <c r="M15" s="80"/>
      <c r="N15" s="274" t="n">
        <f aca="false">L15+M15</f>
        <v>0</v>
      </c>
      <c r="O15" s="275"/>
      <c r="P15" s="275"/>
      <c r="Q15" s="274" t="n">
        <f aca="false">N15*O15</f>
        <v>0</v>
      </c>
      <c r="R15" s="276"/>
      <c r="S15" s="62"/>
      <c r="T15" s="62"/>
      <c r="U15" s="62"/>
      <c r="V15" s="62"/>
      <c r="W15" s="62"/>
      <c r="X15" s="62"/>
      <c r="Y15" s="62"/>
      <c r="Z15" s="62"/>
      <c r="AA15" s="62"/>
    </row>
    <row r="16" customFormat="false" ht="15" hidden="false" customHeight="false" outlineLevel="0" collapsed="false">
      <c r="A16" s="79" t="s">
        <v>134</v>
      </c>
      <c r="B16" s="80"/>
      <c r="C16" s="269"/>
      <c r="D16" s="80"/>
      <c r="E16" s="270"/>
      <c r="F16" s="271"/>
      <c r="G16" s="271"/>
      <c r="H16" s="271"/>
      <c r="I16" s="83"/>
      <c r="J16" s="83"/>
      <c r="K16" s="272"/>
      <c r="L16" s="273"/>
      <c r="M16" s="80"/>
      <c r="N16" s="274" t="n">
        <f aca="false">L16+M16</f>
        <v>0</v>
      </c>
      <c r="O16" s="275"/>
      <c r="P16" s="275"/>
      <c r="Q16" s="274" t="n">
        <f aca="false">N16*O16</f>
        <v>0</v>
      </c>
      <c r="R16" s="276"/>
      <c r="S16" s="62"/>
      <c r="T16" s="62"/>
      <c r="U16" s="62"/>
      <c r="V16" s="62"/>
      <c r="W16" s="62"/>
      <c r="X16" s="62"/>
      <c r="Y16" s="62"/>
      <c r="Z16" s="62"/>
      <c r="AA16" s="62"/>
    </row>
    <row r="17" customFormat="false" ht="15" hidden="false" customHeight="false" outlineLevel="0" collapsed="false">
      <c r="A17" s="79" t="s">
        <v>134</v>
      </c>
      <c r="B17" s="80"/>
      <c r="C17" s="269"/>
      <c r="D17" s="80"/>
      <c r="E17" s="270"/>
      <c r="F17" s="271"/>
      <c r="G17" s="271"/>
      <c r="H17" s="271"/>
      <c r="I17" s="83"/>
      <c r="J17" s="83"/>
      <c r="K17" s="272"/>
      <c r="L17" s="273"/>
      <c r="M17" s="80"/>
      <c r="N17" s="274" t="n">
        <f aca="false">L17+M17</f>
        <v>0</v>
      </c>
      <c r="O17" s="275"/>
      <c r="P17" s="275"/>
      <c r="Q17" s="274" t="n">
        <f aca="false">N17*O17</f>
        <v>0</v>
      </c>
      <c r="R17" s="276"/>
      <c r="S17" s="62"/>
      <c r="T17" s="62"/>
      <c r="U17" s="62"/>
      <c r="V17" s="62"/>
      <c r="W17" s="62"/>
      <c r="X17" s="62"/>
      <c r="Y17" s="62"/>
      <c r="Z17" s="62"/>
      <c r="AA17" s="62"/>
    </row>
    <row r="18" customFormat="false" ht="15" hidden="false" customHeight="false" outlineLevel="0" collapsed="false">
      <c r="A18" s="79" t="s">
        <v>134</v>
      </c>
      <c r="B18" s="80"/>
      <c r="C18" s="269"/>
      <c r="D18" s="80"/>
      <c r="E18" s="270"/>
      <c r="F18" s="271"/>
      <c r="G18" s="271"/>
      <c r="H18" s="271"/>
      <c r="I18" s="83"/>
      <c r="J18" s="83"/>
      <c r="K18" s="272"/>
      <c r="L18" s="273"/>
      <c r="M18" s="80"/>
      <c r="N18" s="274" t="n">
        <f aca="false">L18+M18</f>
        <v>0</v>
      </c>
      <c r="O18" s="275"/>
      <c r="P18" s="275"/>
      <c r="Q18" s="274" t="n">
        <f aca="false">N18*O18</f>
        <v>0</v>
      </c>
      <c r="R18" s="276"/>
      <c r="S18" s="62"/>
      <c r="T18" s="62"/>
      <c r="U18" s="62"/>
      <c r="V18" s="62"/>
      <c r="W18" s="62"/>
      <c r="X18" s="62"/>
      <c r="Y18" s="62"/>
      <c r="Z18" s="62"/>
      <c r="AA18" s="62"/>
    </row>
    <row r="19" customFormat="false" ht="15" hidden="false" customHeight="false" outlineLevel="0" collapsed="false">
      <c r="A19" s="79" t="s">
        <v>134</v>
      </c>
      <c r="B19" s="80"/>
      <c r="C19" s="269"/>
      <c r="D19" s="80"/>
      <c r="E19" s="270"/>
      <c r="F19" s="271"/>
      <c r="G19" s="271"/>
      <c r="H19" s="271"/>
      <c r="I19" s="83"/>
      <c r="J19" s="83"/>
      <c r="K19" s="272"/>
      <c r="L19" s="273"/>
      <c r="M19" s="80"/>
      <c r="N19" s="274" t="n">
        <f aca="false">L19+M19</f>
        <v>0</v>
      </c>
      <c r="O19" s="275"/>
      <c r="P19" s="275"/>
      <c r="Q19" s="274" t="n">
        <f aca="false">N19*O19</f>
        <v>0</v>
      </c>
      <c r="R19" s="276"/>
      <c r="S19" s="62"/>
      <c r="T19" s="62"/>
      <c r="U19" s="62"/>
      <c r="V19" s="62"/>
      <c r="W19" s="62"/>
      <c r="X19" s="62"/>
      <c r="Y19" s="62"/>
      <c r="Z19" s="62"/>
      <c r="AA19" s="62"/>
    </row>
    <row r="20" customFormat="false" ht="32.25" hidden="false" customHeight="true" outlineLevel="0" collapsed="false">
      <c r="A20" s="250" t="s">
        <v>62</v>
      </c>
      <c r="B20" s="277" t="n">
        <f aca="false">SUM(B7:B19)</f>
        <v>0</v>
      </c>
      <c r="C20" s="269"/>
      <c r="D20" s="100" t="n">
        <f aca="false">SUM(D7:D19)</f>
        <v>0</v>
      </c>
      <c r="E20" s="289" t="s">
        <v>144</v>
      </c>
      <c r="F20" s="290" t="s">
        <v>144</v>
      </c>
      <c r="G20" s="290"/>
      <c r="H20" s="290"/>
      <c r="I20" s="291"/>
      <c r="J20" s="291"/>
      <c r="K20" s="253"/>
      <c r="L20" s="100" t="n">
        <f aca="false">SUM(L7:L19)</f>
        <v>0</v>
      </c>
      <c r="M20" s="100" t="n">
        <f aca="false">SUM(M7:M19)</f>
        <v>0</v>
      </c>
      <c r="N20" s="292" t="n">
        <f aca="false">SUM(N7:N19)</f>
        <v>0</v>
      </c>
      <c r="O20" s="291"/>
      <c r="P20" s="291"/>
      <c r="Q20" s="293" t="n">
        <f aca="false">SUM(Q7:Q19)</f>
        <v>0</v>
      </c>
      <c r="R20" s="291"/>
      <c r="S20" s="62"/>
      <c r="T20" s="62"/>
      <c r="U20" s="62"/>
      <c r="V20" s="62"/>
      <c r="W20" s="62"/>
      <c r="X20" s="62"/>
      <c r="Y20" s="62"/>
      <c r="Z20" s="62"/>
      <c r="AA20" s="62"/>
    </row>
    <row r="21" customFormat="false" ht="15" hidden="false" customHeight="false" outlineLevel="0" collapsed="false">
      <c r="A21" s="294" t="s">
        <v>135</v>
      </c>
      <c r="B21" s="295"/>
      <c r="C21" s="200"/>
      <c r="D21" s="200"/>
      <c r="E21" s="196"/>
      <c r="F21" s="196"/>
      <c r="G21" s="196"/>
      <c r="H21" s="196"/>
      <c r="I21" s="196"/>
      <c r="J21" s="196"/>
      <c r="K21" s="196"/>
      <c r="L21" s="196"/>
      <c r="M21" s="196"/>
      <c r="N21" s="196"/>
      <c r="O21" s="62"/>
      <c r="P21" s="62"/>
      <c r="Q21" s="62"/>
      <c r="R21" s="62"/>
      <c r="S21" s="62"/>
      <c r="T21" s="62"/>
      <c r="U21" s="62"/>
      <c r="V21" s="62"/>
      <c r="W21" s="62"/>
      <c r="X21" s="62"/>
      <c r="Y21" s="62"/>
      <c r="Z21" s="62"/>
      <c r="AA21" s="62"/>
    </row>
    <row r="22" customFormat="false" ht="15" hidden="false" customHeight="false" outlineLevel="0" collapsed="false">
      <c r="A22" s="296" t="s">
        <v>136</v>
      </c>
      <c r="B22" s="196"/>
      <c r="C22" s="196"/>
      <c r="D22" s="196"/>
      <c r="E22" s="196"/>
      <c r="F22" s="196"/>
      <c r="G22" s="196"/>
      <c r="H22" s="196"/>
      <c r="I22" s="196"/>
      <c r="J22" s="196"/>
      <c r="K22" s="196"/>
      <c r="L22" s="196"/>
      <c r="M22" s="196"/>
      <c r="N22" s="196"/>
      <c r="O22" s="62"/>
      <c r="P22" s="62"/>
      <c r="Q22" s="62"/>
      <c r="R22" s="62"/>
      <c r="S22" s="62"/>
      <c r="T22" s="62"/>
      <c r="U22" s="62"/>
      <c r="V22" s="62"/>
      <c r="W22" s="62"/>
      <c r="X22" s="62"/>
      <c r="Y22" s="62"/>
      <c r="Z22" s="62"/>
      <c r="AA22" s="62"/>
    </row>
    <row r="23" customFormat="false" ht="15" hidden="false" customHeight="false" outlineLevel="0" collapsed="false">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row>
    <row r="24" customFormat="false" ht="15" hidden="false" customHeight="false" outlineLevel="0" collapsed="false">
      <c r="A24" s="62"/>
      <c r="B24" s="62"/>
      <c r="C24" s="62"/>
      <c r="D24" s="62"/>
      <c r="E24" s="62"/>
      <c r="F24" s="62"/>
      <c r="G24" s="62"/>
      <c r="H24" s="62"/>
      <c r="I24" s="62"/>
      <c r="J24" s="62"/>
      <c r="K24" s="62"/>
      <c r="L24" s="62"/>
      <c r="M24" s="62"/>
      <c r="N24" s="62"/>
      <c r="O24" s="62"/>
      <c r="P24" s="62"/>
      <c r="Q24" s="62"/>
      <c r="R24" s="62"/>
      <c r="S24" s="62"/>
      <c r="T24" s="62"/>
      <c r="U24" s="62"/>
      <c r="V24" s="62"/>
      <c r="W24" s="62"/>
      <c r="X24" s="62"/>
      <c r="Y24" s="62"/>
      <c r="Z24" s="62"/>
      <c r="AA24" s="62"/>
    </row>
    <row r="25" customFormat="false" ht="15" hidden="false" customHeight="false" outlineLevel="0" collapsed="false">
      <c r="A25" s="62"/>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row>
    <row r="26" customFormat="false" ht="15" hidden="false" customHeight="false" outlineLevel="0" collapsed="false">
      <c r="A26" s="62"/>
      <c r="B26" s="62"/>
      <c r="C26" s="62"/>
      <c r="D26" s="62"/>
      <c r="E26" s="62"/>
      <c r="F26" s="62"/>
      <c r="G26" s="62"/>
      <c r="H26" s="62"/>
      <c r="I26" s="62"/>
      <c r="J26" s="62"/>
      <c r="K26" s="62"/>
      <c r="L26" s="62"/>
      <c r="M26" s="62"/>
      <c r="N26" s="62"/>
      <c r="O26" s="62"/>
      <c r="P26" s="62"/>
      <c r="Q26" s="62"/>
      <c r="R26" s="62"/>
      <c r="S26" s="62"/>
      <c r="T26" s="62"/>
      <c r="U26" s="62"/>
      <c r="V26" s="62"/>
      <c r="W26" s="62"/>
      <c r="X26" s="62"/>
      <c r="Y26" s="62"/>
      <c r="Z26" s="62"/>
      <c r="AA26" s="62"/>
    </row>
    <row r="27" customFormat="false" ht="15" hidden="false" customHeight="false" outlineLevel="0" collapsed="false">
      <c r="A27" s="62"/>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row>
    <row r="28" customFormat="false" ht="15" hidden="false" customHeight="false" outlineLevel="0" collapsed="false">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row>
    <row r="29" customFormat="false" ht="15" hidden="false" customHeight="false" outlineLevel="0" collapsed="false">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row>
    <row r="30" customFormat="false" ht="15" hidden="false" customHeight="false" outlineLevel="0" collapsed="false">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row>
    <row r="31" customFormat="false" ht="15" hidden="false" customHeight="false" outlineLevel="0" collapsed="false">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row>
    <row r="32" customFormat="false" ht="15" hidden="false" customHeight="false" outlineLevel="0" collapsed="false">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row>
    <row r="33" customFormat="false" ht="15" hidden="false" customHeight="false" outlineLevel="0" collapsed="false">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row>
    <row r="34" customFormat="false" ht="15" hidden="false" customHeight="false" outlineLevel="0" collapsed="false">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row>
    <row r="35" customFormat="false" ht="15" hidden="false" customHeight="false" outlineLevel="0" collapsed="false">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row>
    <row r="36" customFormat="false" ht="15" hidden="false" customHeight="false" outlineLevel="0" collapsed="false">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customFormat="false" ht="15" hidden="false" customHeight="false" outlineLevel="0" collapsed="false">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row>
    <row r="38" customFormat="false" ht="15" hidden="false" customHeight="false" outlineLevel="0" collapsed="false">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row>
    <row r="39" customFormat="false" ht="15" hidden="false" customHeight="false" outlineLevel="0" collapsed="false">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row>
    <row r="40" customFormat="false" ht="15" hidden="false" customHeight="false" outlineLevel="0" collapsed="false">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row>
    <row r="41" customFormat="false" ht="15" hidden="false" customHeight="false" outlineLevel="0" collapsed="false">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row>
    <row r="42" customFormat="false" ht="15" hidden="false" customHeight="false" outlineLevel="0" collapsed="false">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row>
    <row r="43" customFormat="false" ht="15" hidden="false" customHeight="false" outlineLevel="0" collapsed="false">
      <c r="S43" s="62"/>
      <c r="T43" s="62"/>
      <c r="U43" s="62"/>
      <c r="V43" s="62"/>
      <c r="W43" s="62"/>
      <c r="X43" s="62"/>
      <c r="Y43" s="62"/>
      <c r="Z43" s="62"/>
      <c r="AA43" s="62"/>
    </row>
    <row r="44" customFormat="false" ht="15" hidden="false" customHeight="false" outlineLevel="0" collapsed="false">
      <c r="S44" s="62"/>
      <c r="T44" s="62"/>
      <c r="U44" s="62"/>
      <c r="V44" s="62"/>
      <c r="W44" s="62"/>
      <c r="X44" s="62"/>
      <c r="Y44" s="62"/>
      <c r="Z44" s="62"/>
      <c r="AA44" s="62"/>
    </row>
    <row r="45" customFormat="false" ht="15" hidden="false" customHeight="false" outlineLevel="0" collapsed="false">
      <c r="S45" s="62"/>
      <c r="T45" s="62"/>
      <c r="U45" s="62"/>
      <c r="V45" s="62"/>
      <c r="W45" s="62"/>
      <c r="X45" s="62"/>
      <c r="Y45" s="62"/>
      <c r="Z45" s="62"/>
      <c r="AA45" s="62"/>
    </row>
  </sheetData>
  <mergeCells count="5">
    <mergeCell ref="A1:R1"/>
    <mergeCell ref="A3:R4"/>
    <mergeCell ref="B5:C5"/>
    <mergeCell ref="E5:R5"/>
    <mergeCell ref="C7:C20"/>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55"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LibreOffice/7.3.7.2.M4$Windows_X86_64 LibreOffice_project/527cb563abf888fee92f6078b4bfb61fd86b64d9</Application>
  <AppVersion>15.0000</AppVersion>
  <Company>Microsoft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2013-12-10T16:41:55Z</dcterms:created>
  <dc:creator>kadija.brahmi@interieur.gouv.fr</dc:creator>
  <dc:description/>
  <dc:language>fr-FR</dc:language>
  <cp:lastModifiedBy/>
  <cp:lastPrinted>2016-11-07T10:50:10Z</cp:lastPrinted>
  <dcterms:modified xsi:type="dcterms:W3CDTF">2023-07-19T15:55:11Z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